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34\Unidad de Estudios\Boletín\Historico Seg.Soc.SuSeSo\Histórico 1967-1989\"/>
    </mc:Choice>
  </mc:AlternateContent>
  <bookViews>
    <workbookView xWindow="0" yWindow="0" windowWidth="28800" windowHeight="12330" tabRatio="875"/>
  </bookViews>
  <sheets>
    <sheet name="Portada" sheetId="78" r:id="rId1"/>
    <sheet name="Introducción" sheetId="79" r:id="rId2"/>
    <sheet name="Índice" sheetId="1" r:id="rId3"/>
    <sheet name="1" sheetId="43" r:id="rId4"/>
    <sheet name="2" sheetId="2" r:id="rId5"/>
    <sheet name="3" sheetId="62" r:id="rId6"/>
    <sheet name="4" sheetId="63" r:id="rId7"/>
    <sheet name="5" sheetId="3" r:id="rId8"/>
    <sheet name="6" sheetId="64" r:id="rId9"/>
    <sheet name="7" sheetId="65" r:id="rId10"/>
    <sheet name="8" sheetId="4" r:id="rId11"/>
    <sheet name="9" sheetId="5" r:id="rId12"/>
    <sheet name="10" sheetId="66" r:id="rId13"/>
    <sheet name="11" sheetId="67" r:id="rId14"/>
    <sheet name="12" sheetId="6" r:id="rId15"/>
    <sheet name="13" sheetId="7" r:id="rId16"/>
    <sheet name="14" sheetId="68" r:id="rId17"/>
    <sheet name="15" sheetId="69" r:id="rId18"/>
    <sheet name="16" sheetId="9" r:id="rId19"/>
    <sheet name="17" sheetId="11" r:id="rId20"/>
    <sheet name="18" sheetId="12" r:id="rId21"/>
    <sheet name="19" sheetId="70" r:id="rId22"/>
    <sheet name="20" sheetId="14" r:id="rId23"/>
    <sheet name="21" sheetId="15" r:id="rId24"/>
    <sheet name="22" sheetId="16" r:id="rId25"/>
    <sheet name="23" sheetId="17" r:id="rId26"/>
    <sheet name="24" sheetId="18" r:id="rId27"/>
    <sheet name="25" sheetId="71" r:id="rId28"/>
    <sheet name="26" sheetId="72" r:id="rId29"/>
    <sheet name="27" sheetId="73" r:id="rId30"/>
    <sheet name="28" sheetId="19" r:id="rId31"/>
    <sheet name="29" sheetId="74" r:id="rId32"/>
    <sheet name="30" sheetId="75" r:id="rId33"/>
    <sheet name="31" sheetId="76" r:id="rId34"/>
    <sheet name="32" sheetId="77" r:id="rId35"/>
    <sheet name="33" sheetId="20" r:id="rId36"/>
    <sheet name="34" sheetId="21" r:id="rId37"/>
    <sheet name="35" sheetId="31" r:id="rId38"/>
    <sheet name="36" sheetId="32" r:id="rId39"/>
    <sheet name="37" sheetId="33" r:id="rId40"/>
    <sheet name="38" sheetId="34" r:id="rId41"/>
    <sheet name="39" sheetId="8" r:id="rId42"/>
    <sheet name="40" sheetId="24" r:id="rId43"/>
    <sheet name="41" sheetId="23" r:id="rId44"/>
    <sheet name="42" sheetId="22" r:id="rId45"/>
    <sheet name="43" sheetId="80" r:id="rId46"/>
    <sheet name="44" sheetId="81" r:id="rId47"/>
    <sheet name="45" sheetId="82" r:id="rId48"/>
    <sheet name="46" sheetId="83" r:id="rId49"/>
    <sheet name="47" sheetId="84" r:id="rId50"/>
    <sheet name="48" sheetId="85" r:id="rId51"/>
    <sheet name="49" sheetId="86" r:id="rId5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71" l="1"/>
  <c r="E10" i="71"/>
  <c r="F10" i="71"/>
  <c r="G10" i="71"/>
  <c r="C27" i="71"/>
  <c r="D35" i="71"/>
  <c r="E35" i="71"/>
  <c r="F35" i="71"/>
  <c r="G35" i="71"/>
  <c r="C50" i="71"/>
  <c r="C49" i="71"/>
  <c r="C48" i="71"/>
  <c r="C47" i="71"/>
  <c r="C46" i="71"/>
  <c r="C45" i="71"/>
  <c r="C44" i="71"/>
  <c r="C42" i="71"/>
  <c r="C41" i="71"/>
  <c r="C40" i="71"/>
  <c r="C39" i="71"/>
  <c r="C38" i="71"/>
  <c r="C37" i="71"/>
  <c r="C13" i="71"/>
  <c r="C14" i="71"/>
  <c r="C15" i="71"/>
  <c r="C16" i="71"/>
  <c r="C17" i="71"/>
  <c r="C18" i="71"/>
  <c r="C19" i="71"/>
  <c r="C20" i="71"/>
  <c r="C21" i="71"/>
  <c r="C22" i="71"/>
  <c r="C23" i="71"/>
  <c r="C24" i="71"/>
  <c r="C25" i="71"/>
  <c r="C26" i="71"/>
  <c r="C28" i="71"/>
  <c r="C29" i="71"/>
  <c r="C30" i="71"/>
  <c r="C31" i="71"/>
  <c r="C32" i="71"/>
  <c r="C33" i="71"/>
  <c r="C12" i="71"/>
  <c r="G8" i="71" l="1"/>
  <c r="E8" i="71"/>
  <c r="F8" i="71"/>
  <c r="C35" i="71"/>
  <c r="D8" i="71"/>
  <c r="C10" i="71"/>
  <c r="C38" i="72"/>
  <c r="C39" i="72"/>
  <c r="C40" i="72"/>
  <c r="C41" i="72"/>
  <c r="C42" i="72"/>
  <c r="C44" i="72"/>
  <c r="C45" i="72"/>
  <c r="C46" i="72"/>
  <c r="C47" i="72"/>
  <c r="C48" i="72"/>
  <c r="C49" i="72"/>
  <c r="C37" i="72"/>
  <c r="C35" i="72" s="1"/>
  <c r="C13" i="72"/>
  <c r="C14" i="72"/>
  <c r="C15" i="72"/>
  <c r="C16" i="72"/>
  <c r="C17" i="72"/>
  <c r="C18" i="72"/>
  <c r="C19" i="72"/>
  <c r="C20" i="72"/>
  <c r="C21" i="72"/>
  <c r="C22" i="72"/>
  <c r="C23" i="72"/>
  <c r="C24" i="72"/>
  <c r="C25" i="72"/>
  <c r="C26" i="72"/>
  <c r="C27" i="72"/>
  <c r="C28" i="72"/>
  <c r="C29" i="72"/>
  <c r="C30" i="72"/>
  <c r="C31" i="72"/>
  <c r="C32" i="72"/>
  <c r="C33" i="72"/>
  <c r="C12" i="72"/>
  <c r="D10" i="72"/>
  <c r="E10" i="72"/>
  <c r="F10" i="72"/>
  <c r="G10" i="72"/>
  <c r="D35" i="72"/>
  <c r="E35" i="72"/>
  <c r="F35" i="72"/>
  <c r="G35" i="72"/>
  <c r="E8" i="72" l="1"/>
  <c r="D8" i="72"/>
  <c r="G8" i="72"/>
  <c r="F8" i="72"/>
  <c r="C10" i="72"/>
  <c r="C8" i="72" s="1"/>
  <c r="C8" i="71"/>
</calcChain>
</file>

<file path=xl/sharedStrings.xml><?xml version="1.0" encoding="utf-8"?>
<sst xmlns="http://schemas.openxmlformats.org/spreadsheetml/2006/main" count="2811" uniqueCount="1015">
  <si>
    <t>Boletín Estadístico Seguridad Social</t>
  </si>
  <si>
    <t>SEGURIDAD SOCIAL</t>
  </si>
  <si>
    <t>SUPERINTENDENCIA DE SEGURIDAD SOCIAL</t>
  </si>
  <si>
    <t>SANTIAGO DE CHILE</t>
  </si>
  <si>
    <t>DEPARTAMENTO ACTUARIAL</t>
  </si>
  <si>
    <t>EMPART Caja de Previsión Empleados Particulares</t>
  </si>
  <si>
    <t>SALITRE Caja Previsión Empleados del Salitre</t>
  </si>
  <si>
    <t>GILDEMEISTER Caja Previsión Gildemeister</t>
  </si>
  <si>
    <t>C.C.U. Sección Especial de Previsión para los Empleadod de la Compañía Cervecerías Unidas</t>
  </si>
  <si>
    <t>CIA. GAS Sección de Previsión Social de los Empleados de la Compañía de Gas de Santiago</t>
  </si>
  <si>
    <t>M. HOCHSCHILD Sección de Retiro de los Empleados de la Sociedad Mauricio Hochschild y Cía. Ltda.</t>
  </si>
  <si>
    <t>PERIODISTAS Caja Nacional de Empleados Públicos y Periodistas: Departamento Periodistas</t>
  </si>
  <si>
    <t>BANCARIA Caja Bancaria de Pensiones</t>
  </si>
  <si>
    <t>BCO. CHILE Caja de Previsión y Estímulo de los Empleados del Banco de Chile</t>
  </si>
  <si>
    <t>HÍPICA NAC. Caja de Previsión de la Hípica Nacional</t>
  </si>
  <si>
    <t>S.S.S. Servicio de Seguro Social</t>
  </si>
  <si>
    <t>TRIOMAR Caja de Previsión de la Marina Mercante Nacional: Sección Tripulantes de Naves y Operarios Marítimos</t>
  </si>
  <si>
    <t>CANAEMPU Caja Nacional de Empleados Públicos y Periodistas: Sección Empleados Públicos</t>
  </si>
  <si>
    <t>DEFENSA Caja de Previsión de la Defensa Nacional</t>
  </si>
  <si>
    <t>CARABINEROS Dirección de Previsión de Carabineros de Chile</t>
  </si>
  <si>
    <t>CAJA FF. CC. Caja de Retiro y Previsión de los Ferrocarriles del Estado</t>
  </si>
  <si>
    <t>EE. MM. REP. Caja de Retiro y Previsión de los Empleados Municipales de la República</t>
  </si>
  <si>
    <t>EE. MM. STGO. Caja de Previsión Social de los Empleados Municipales de Santiago</t>
  </si>
  <si>
    <t>EE. MM. VALPO. Caja de Previsión Social de los Empleados Municipales de Valparaíso</t>
  </si>
  <si>
    <t>BCO. ESTADO Caja de Previsión y Estímulo de los Empleados del Banco del Estado de Chile</t>
  </si>
  <si>
    <t>EMOS EE. Caja de Previsión de los Empleados y Obreros de la Empresa Metropolitana de Obras Sanitarias: Departamento Empleados</t>
  </si>
  <si>
    <t>OO. MM. REP. Caja de Previsión Social de los Obreros Municipales de la República</t>
  </si>
  <si>
    <t>EMOS OO. Caja de Previsión de los Empleados y Obreros de la Empresa Metropolitana de Obras Sanitarias: Departamento Obreros</t>
  </si>
  <si>
    <t>ASOC. CH. SEG. Asociación Chilena de Seguridad</t>
  </si>
  <si>
    <t>INST. SEG. TRAB. Instituto de Seguridad del Trabajo</t>
  </si>
  <si>
    <t>MUTUAL SEG. C.CH.C. Mutual de Seguridad de la Cámara Chilena de la Construcción.</t>
  </si>
  <si>
    <t>INTRODUCCION</t>
  </si>
  <si>
    <t>En este Boletín se ha tratado de mantener similar modalidad para presentar la información que en los precedentes, dividiéndola en los siguientes rubros:</t>
  </si>
  <si>
    <t>ESTADÍSTICAS LABORALES</t>
  </si>
  <si>
    <t>CUADRO N° 1</t>
  </si>
  <si>
    <t>CUADRO N° 2</t>
  </si>
  <si>
    <t>CUADRO N° 3</t>
  </si>
  <si>
    <t>CUADRO N° 4</t>
  </si>
  <si>
    <t>CUADRO N° 5</t>
  </si>
  <si>
    <t>CUADRO N° 6</t>
  </si>
  <si>
    <t>CUADRO N° 7</t>
  </si>
  <si>
    <t>CUADRO N° 8</t>
  </si>
  <si>
    <t>CUADRO N° 9</t>
  </si>
  <si>
    <t>CUADRO N° 10</t>
  </si>
  <si>
    <t>CUADRO N° 11</t>
  </si>
  <si>
    <t>CUADRO N° 12</t>
  </si>
  <si>
    <t>CUADRO N° 13</t>
  </si>
  <si>
    <t>CUADRO N° 14</t>
  </si>
  <si>
    <t>CUADRO N° 15</t>
  </si>
  <si>
    <t>CUADRO N° 16</t>
  </si>
  <si>
    <t>CUADRO N° 17</t>
  </si>
  <si>
    <t>CUADRO N° 18</t>
  </si>
  <si>
    <t>CUADRO N° 32</t>
  </si>
  <si>
    <t>CUADRO N° 35</t>
  </si>
  <si>
    <t>CUADRO N° 36</t>
  </si>
  <si>
    <t>Empart</t>
  </si>
  <si>
    <t>Gildemeister</t>
  </si>
  <si>
    <t>Cía. Gas</t>
  </si>
  <si>
    <t>Periodistas</t>
  </si>
  <si>
    <t>Bancaria</t>
  </si>
  <si>
    <t>Canaempu</t>
  </si>
  <si>
    <t>Defensa</t>
  </si>
  <si>
    <t>Carabineros</t>
  </si>
  <si>
    <t>Bco. Estado</t>
  </si>
  <si>
    <t>OO.MM. Rep.</t>
  </si>
  <si>
    <t>Inst. Seg. Trab.</t>
  </si>
  <si>
    <t>Salitre</t>
  </si>
  <si>
    <t>C.C.U.</t>
  </si>
  <si>
    <t>S.S.S.</t>
  </si>
  <si>
    <t>Triomar</t>
  </si>
  <si>
    <t>INSTITUCION</t>
  </si>
  <si>
    <t>TOTAL</t>
  </si>
  <si>
    <t>I. Sector Privado</t>
  </si>
  <si>
    <t>II. Sector Público</t>
  </si>
  <si>
    <t>(a)</t>
  </si>
  <si>
    <t>C.C.U</t>
  </si>
  <si>
    <t xml:space="preserve">Periodistas </t>
  </si>
  <si>
    <t>Hípica Nac.</t>
  </si>
  <si>
    <t>Defensa (b)</t>
  </si>
  <si>
    <t>Caja FF.CC.</t>
  </si>
  <si>
    <t>Volver</t>
  </si>
  <si>
    <t>(b) No se dispone de información.</t>
  </si>
  <si>
    <t>1a</t>
  </si>
  <si>
    <t>Metropolitana</t>
  </si>
  <si>
    <t>Total País</t>
  </si>
  <si>
    <t>Bco. Chile (a)</t>
  </si>
  <si>
    <t>2a</t>
  </si>
  <si>
    <t>3a</t>
  </si>
  <si>
    <t>4a</t>
  </si>
  <si>
    <t>5a</t>
  </si>
  <si>
    <t>6a</t>
  </si>
  <si>
    <t>7a</t>
  </si>
  <si>
    <t>8a</t>
  </si>
  <si>
    <t>9a</t>
  </si>
  <si>
    <t>10a</t>
  </si>
  <si>
    <t>11a</t>
  </si>
  <si>
    <t>12a</t>
  </si>
  <si>
    <t>R E G I O N E S</t>
  </si>
  <si>
    <t>Carabineros (b)</t>
  </si>
  <si>
    <t>%</t>
  </si>
  <si>
    <t>ACTIVIDADES</t>
  </si>
  <si>
    <t>Agricultura</t>
  </si>
  <si>
    <t>Minería</t>
  </si>
  <si>
    <t>Industria</t>
  </si>
  <si>
    <t>Construcción</t>
  </si>
  <si>
    <t>Comercio</t>
  </si>
  <si>
    <t>Domésticos</t>
  </si>
  <si>
    <t>Otras Actividades</t>
  </si>
  <si>
    <t>100.0</t>
  </si>
  <si>
    <r>
      <t>1</t>
    </r>
    <r>
      <rPr>
        <vertAlign val="superscript"/>
        <sz val="10"/>
        <color theme="1"/>
        <rFont val="Arial"/>
        <family val="2"/>
      </rPr>
      <t>a</t>
    </r>
  </si>
  <si>
    <r>
      <t>2</t>
    </r>
    <r>
      <rPr>
        <vertAlign val="superscript"/>
        <sz val="10"/>
        <color theme="1"/>
        <rFont val="Arial"/>
        <family val="2"/>
      </rPr>
      <t>a</t>
    </r>
  </si>
  <si>
    <r>
      <t>3</t>
    </r>
    <r>
      <rPr>
        <vertAlign val="superscript"/>
        <sz val="10"/>
        <color theme="1"/>
        <rFont val="Arial"/>
        <family val="2"/>
      </rPr>
      <t>a</t>
    </r>
  </si>
  <si>
    <r>
      <t>4</t>
    </r>
    <r>
      <rPr>
        <vertAlign val="superscript"/>
        <sz val="10"/>
        <color theme="1"/>
        <rFont val="Arial"/>
        <family val="2"/>
      </rPr>
      <t>a</t>
    </r>
  </si>
  <si>
    <r>
      <t>5</t>
    </r>
    <r>
      <rPr>
        <vertAlign val="superscript"/>
        <sz val="10"/>
        <color theme="1"/>
        <rFont val="Arial"/>
        <family val="2"/>
      </rPr>
      <t>a</t>
    </r>
  </si>
  <si>
    <r>
      <t>6</t>
    </r>
    <r>
      <rPr>
        <vertAlign val="superscript"/>
        <sz val="10"/>
        <color theme="1"/>
        <rFont val="Arial"/>
        <family val="2"/>
      </rPr>
      <t>a</t>
    </r>
  </si>
  <si>
    <r>
      <t>7</t>
    </r>
    <r>
      <rPr>
        <vertAlign val="superscript"/>
        <sz val="10"/>
        <color theme="1"/>
        <rFont val="Arial"/>
        <family val="2"/>
      </rPr>
      <t>a</t>
    </r>
  </si>
  <si>
    <r>
      <t>8</t>
    </r>
    <r>
      <rPr>
        <vertAlign val="superscript"/>
        <sz val="10"/>
        <color theme="1"/>
        <rFont val="Arial"/>
        <family val="2"/>
      </rPr>
      <t>a</t>
    </r>
  </si>
  <si>
    <r>
      <t>9</t>
    </r>
    <r>
      <rPr>
        <vertAlign val="superscript"/>
        <sz val="10"/>
        <color theme="1"/>
        <rFont val="Arial"/>
        <family val="2"/>
      </rPr>
      <t>a</t>
    </r>
  </si>
  <si>
    <r>
      <t>10</t>
    </r>
    <r>
      <rPr>
        <vertAlign val="superscript"/>
        <sz val="10"/>
        <color theme="1"/>
        <rFont val="Arial"/>
        <family val="2"/>
      </rPr>
      <t>a</t>
    </r>
  </si>
  <si>
    <r>
      <t>11</t>
    </r>
    <r>
      <rPr>
        <vertAlign val="superscript"/>
        <sz val="10"/>
        <color theme="1"/>
        <rFont val="Arial"/>
        <family val="2"/>
      </rPr>
      <t>a</t>
    </r>
  </si>
  <si>
    <r>
      <t>12</t>
    </r>
    <r>
      <rPr>
        <vertAlign val="superscript"/>
        <sz val="10"/>
        <color theme="1"/>
        <rFont val="Arial"/>
        <family val="2"/>
      </rPr>
      <t>a</t>
    </r>
  </si>
  <si>
    <t>Servicios</t>
  </si>
  <si>
    <t>Financieras</t>
  </si>
  <si>
    <t>(En Miles de Pesos)</t>
  </si>
  <si>
    <t>Capremer</t>
  </si>
  <si>
    <t>(b)</t>
  </si>
  <si>
    <t>MUTUALES</t>
  </si>
  <si>
    <t>(En Pesos)</t>
  </si>
  <si>
    <t>Total</t>
  </si>
  <si>
    <t>$</t>
  </si>
  <si>
    <t>E°</t>
  </si>
  <si>
    <t>(Monto en Escudos y Pesos)</t>
  </si>
  <si>
    <t>PERÍODO DE VIGENCIA</t>
  </si>
  <si>
    <t>Total General</t>
  </si>
  <si>
    <t>Antigüedad</t>
  </si>
  <si>
    <t>Vejez</t>
  </si>
  <si>
    <t>Invalidez</t>
  </si>
  <si>
    <t>Jubilación</t>
  </si>
  <si>
    <t>Viudez</t>
  </si>
  <si>
    <t>Orfandad</t>
  </si>
  <si>
    <t>Montepío</t>
  </si>
  <si>
    <t>Otras</t>
  </si>
  <si>
    <t>Asistenciales</t>
  </si>
  <si>
    <t>Asistencial</t>
  </si>
  <si>
    <t>Invalidez Parcial</t>
  </si>
  <si>
    <t>Invalidez Total</t>
  </si>
  <si>
    <t>Gran Invalidez</t>
  </si>
  <si>
    <t>Asoc. Ch. Seg.</t>
  </si>
  <si>
    <t>Mutual C.CH.C.</t>
  </si>
  <si>
    <t>OO. MM. Rep.</t>
  </si>
  <si>
    <t>Caja Bancaria</t>
  </si>
  <si>
    <t>Tesorería Gral.</t>
  </si>
  <si>
    <t>EE. MM. Rep.</t>
  </si>
  <si>
    <t>EE. MM. Stgo.</t>
  </si>
  <si>
    <t>EE. MM. Valp.</t>
  </si>
  <si>
    <t>EMOS EE.</t>
  </si>
  <si>
    <t>EMOS OO.</t>
  </si>
  <si>
    <t>a) De Vejez e Invalidez</t>
  </si>
  <si>
    <t>NÚMERO DE PENSIONES CONCEDIDAS POR LAS INSTITUCIONES DE SEGURIDAD SOCIAL SEGÚN TIPOS Y SU DISTRIBUCIÓN PORCENTUAL</t>
  </si>
  <si>
    <t>CHILE - AÑO 1978</t>
  </si>
  <si>
    <t>I N S T I T U C I O N</t>
  </si>
  <si>
    <t>ANTIGÜEDAD</t>
  </si>
  <si>
    <t>VEJEZ</t>
  </si>
  <si>
    <t>INVALIDEZ</t>
  </si>
  <si>
    <t>VIUDEZ</t>
  </si>
  <si>
    <t>ORFANDAD</t>
  </si>
  <si>
    <t>OTRAS</t>
  </si>
  <si>
    <t>Bco. del Estado</t>
  </si>
  <si>
    <t>Hochschild</t>
  </si>
  <si>
    <t>EMOS</t>
  </si>
  <si>
    <t>La Araucana</t>
  </si>
  <si>
    <t>C.C.A.F. Los Héroes</t>
  </si>
  <si>
    <t>VALOR UNITARIO DE LA ASIGNACIÓN FAMILIAR</t>
  </si>
  <si>
    <t>MONTO</t>
  </si>
  <si>
    <t>VARIACIÓN %</t>
  </si>
  <si>
    <t>INGRESOS</t>
  </si>
  <si>
    <t>Cotizaciones</t>
  </si>
  <si>
    <t>TOTAL INGRESOS</t>
  </si>
  <si>
    <t>EGRESOS</t>
  </si>
  <si>
    <t>Asignación Familiar</t>
  </si>
  <si>
    <t>Bonificaciones</t>
  </si>
  <si>
    <t>Gastos de Administración</t>
  </si>
  <si>
    <t>TOTAL EGRESOS</t>
  </si>
  <si>
    <t>Superavit o Déficit del Ejercicio</t>
  </si>
  <si>
    <t>De Los Andes</t>
  </si>
  <si>
    <t>18 de Septiembre</t>
  </si>
  <si>
    <t>Gabriela Mistral</t>
  </si>
  <si>
    <t>Javiera Carrera</t>
  </si>
  <si>
    <t>Los Héroes</t>
  </si>
  <si>
    <t>Montepíos</t>
  </si>
  <si>
    <t>Total Ingresos</t>
  </si>
  <si>
    <t>Indemnizaciones</t>
  </si>
  <si>
    <t>Total Egresos</t>
  </si>
  <si>
    <t>VALOR OFICIAL DE LA UNIDAD REAJUSTABLE CORVI</t>
  </si>
  <si>
    <t>DESDE</t>
  </si>
  <si>
    <t>HASTA</t>
  </si>
  <si>
    <t>VALOR PROVISIONAL DE LA CUOTA DE AHORRO "CORVI"</t>
  </si>
  <si>
    <t>REGÍMENES DE SEGURIDAD SOCIAL</t>
  </si>
  <si>
    <t>OTROS INGRESOS</t>
  </si>
  <si>
    <t>TOTAL DE INGRESOS</t>
  </si>
  <si>
    <t>ASISTENCIA MÉDICA</t>
  </si>
  <si>
    <t>OTROS EGRESOS</t>
  </si>
  <si>
    <t>TOTAL DE EGRESOS</t>
  </si>
  <si>
    <t>RESULTADO NETO</t>
  </si>
  <si>
    <t>PRESTACIONES MONETARIAS</t>
  </si>
  <si>
    <t>https://www.suseso.cl/608/w3-article-706874.html</t>
  </si>
  <si>
    <t>SUPERINTENDENTE:</t>
  </si>
  <si>
    <t>FISCAL:</t>
  </si>
  <si>
    <t>JEFE:</t>
  </si>
  <si>
    <t>DEPARTAMENTO MEDICO</t>
  </si>
  <si>
    <t>MARÍA ELENA GAETE MEYERHOLZ</t>
  </si>
  <si>
    <t>INTENDENTE:</t>
  </si>
  <si>
    <t>DEPARTAMENTO JURÍDICO</t>
  </si>
  <si>
    <t>LUCY MARABOLI VERGARA</t>
  </si>
  <si>
    <t>IRENE CORTES RIQUELME</t>
  </si>
  <si>
    <t>RENATO GAZMURI OJEDA</t>
  </si>
  <si>
    <t>MONICA VALENCIA CORVALAN</t>
  </si>
  <si>
    <t>OO. MM. Y PANIFICADORES Departamento de Indemnizaciones a Obreros Molineros y Panificadores.</t>
  </si>
  <si>
    <t>C.C.A.F. Caja de Compensación de Asignación Familiar</t>
  </si>
  <si>
    <t>ADM. FONDOS PENS. Administradoras de Fondos de Pensiones</t>
  </si>
  <si>
    <t>Bco. Central (a)</t>
  </si>
  <si>
    <t>Hípica Nac. (b)</t>
  </si>
  <si>
    <t>Bancaria (a)</t>
  </si>
  <si>
    <t>AL 31 DE DICIEMBRE DE CADA AÑO</t>
  </si>
  <si>
    <t>DEPENDIENTE</t>
  </si>
  <si>
    <t>C. C. A. F.</t>
  </si>
  <si>
    <t>C.C.A.F. La Araucana</t>
  </si>
  <si>
    <t>Capremer: EE. y Of.</t>
  </si>
  <si>
    <t>VALOR MENSUAL</t>
  </si>
  <si>
    <t>VARIACIÓN (%)</t>
  </si>
  <si>
    <t>INGRESO MÍNIMO</t>
  </si>
  <si>
    <t>(en Pesos)</t>
  </si>
  <si>
    <t xml:space="preserve">INGRESO MÍNIMO </t>
  </si>
  <si>
    <t>Abril 1980</t>
  </si>
  <si>
    <t>Jun. 1981 a Sept. 1982</t>
  </si>
  <si>
    <t>NÚMERO PROMEDIO MENSUAL ESTIMADO DE CARGAS FAMILIARES PAGADAS, SEGÚN CALIDAD DEL BENEFICIARIO E INSTITUCIONES</t>
  </si>
  <si>
    <t>Servicios de Salud</t>
  </si>
  <si>
    <t>Mutuales</t>
  </si>
  <si>
    <t>Estas cifras corresponden a la copia fiel de los boletines estadísticos originales. Sin embargo, durante el proceso de transcripción se detectaron inconsistencias menores en algunas sumas y/o totales.</t>
  </si>
  <si>
    <t>CUADROS</t>
  </si>
  <si>
    <t>Estadísticas de la Seguridad Social 1980</t>
  </si>
  <si>
    <t>Estadísticas de la Seguridad Social 1984</t>
  </si>
  <si>
    <t>Estadísticas de la Seguridad Social 1985</t>
  </si>
  <si>
    <t>Estadísticas de la Seguridad Social 1986</t>
  </si>
  <si>
    <t>Estadísticas de la Seguridad Social 1987</t>
  </si>
  <si>
    <t>Estadísticas de la Seguridad Social 1988</t>
  </si>
  <si>
    <t>Estadísticas de la Seguridad Social 1989</t>
  </si>
  <si>
    <t>https://www.suseso.cl/608/w3-article-706873.html</t>
  </si>
  <si>
    <t>https://www.suseso.cl/608/w3-article-706875.html</t>
  </si>
  <si>
    <t>https://www.suseso.cl/608/w3-article-706876.html</t>
  </si>
  <si>
    <t>https://www.suseso.cl/608/w3-article-706877.html</t>
  </si>
  <si>
    <t>https://www.suseso.cl/608/w3-article-706878.html</t>
  </si>
  <si>
    <t>https://www.suseso.cl/608/w3-article-706879.html</t>
  </si>
  <si>
    <t>https://www.suseso.cl/608/w3-article-706880.html</t>
  </si>
  <si>
    <t>Estadísticas de la Seguridad Social 1981, 1982 y 1983</t>
  </si>
  <si>
    <t>SIGLAS Y ABREVIATURAS DE LAS INSTITUCIONES DE SEGURIDAD SOCIAL</t>
  </si>
  <si>
    <t>VALOR OFICIAL DE LA CUOTA DE AHORROS CORVI</t>
  </si>
  <si>
    <t>A C T I V I D A D E S</t>
  </si>
  <si>
    <t>Capremer EE. y Of.</t>
  </si>
  <si>
    <t>Mayo 1983 a Dic. 1983</t>
  </si>
  <si>
    <t>Oct. 1980 a May. 1981</t>
  </si>
  <si>
    <t>Oct. 1982 a Abril 1983</t>
  </si>
  <si>
    <t>a) Conviviente sin hijos</t>
  </si>
  <si>
    <t>b) Conviviente con hijos</t>
  </si>
  <si>
    <t>a) De vejez e invalidez</t>
  </si>
  <si>
    <t>d) De orfandad</t>
  </si>
  <si>
    <t>Monto único</t>
  </si>
  <si>
    <t>b) De viudez</t>
  </si>
  <si>
    <t xml:space="preserve">c) De orfandad </t>
  </si>
  <si>
    <t>Pensiones Min. Art. 24 Ley N° 15.386</t>
  </si>
  <si>
    <t>Pensiones Asist. Art. 27 Ley N° 15.386</t>
  </si>
  <si>
    <t>MOMTO UNITARIO PENSIONES MÍNIMAS Y PENSIONES PARA PERSONAS CON 70 O MÁS AÑOS DE EDAD, SEGÚN TIPO</t>
  </si>
  <si>
    <t>MONTEPÍOS</t>
  </si>
  <si>
    <t>EE. MM. Valpo.</t>
  </si>
  <si>
    <t>C.C.A.F. De Los Andes</t>
  </si>
  <si>
    <t>C.C.A.F. 18 de Septiembre</t>
  </si>
  <si>
    <t>C.C.A.F. Gabriela Mistral</t>
  </si>
  <si>
    <t>INGRESOS Y EGRESOS DEL FONDO ÚNICO DE PRESTACIONES FAMILIARES</t>
  </si>
  <si>
    <t>Aporte Fiscal</t>
  </si>
  <si>
    <t>Fondo Nacional de Salud</t>
  </si>
  <si>
    <t>Adm. Fondos Pens.</t>
  </si>
  <si>
    <t>NÚMERO, DÍAS Y MONTO DE SUBSIDIOS POR INCAPACIDAD LABORAL SEGÚN TIPO, PAGADOS POR LAS CAJAS DE COMPENSACIÓN DE ASIGNACIÓN FAMILIAR</t>
  </si>
  <si>
    <t>NÚMERO DE SUBSIDIOS INICIADOS</t>
  </si>
  <si>
    <t>NÚMERO, DÍAS Y MONTO DE SUBSIDIOS POR ACCIDENTES DEL TRABAJO Y ENFERMEDADES PROFESIONALES, POR INSTITUCIONES DE SEGURIDAD SOCIAL</t>
  </si>
  <si>
    <t>(Monto en miles de pesos)</t>
  </si>
  <si>
    <t>Otras Instituciones</t>
  </si>
  <si>
    <t>(a) Subsidios pagados por los Servicios de Salud a imponentes del Servicio de Seguro Social.</t>
  </si>
  <si>
    <t>(b) Información no disponible.</t>
  </si>
  <si>
    <t>NÚMERO PROMEDIO MENSUAL Y MONTO DE SUBSIDIOS DE CESANTÍA PAGADOS SEGÚN INSTITUCIONES DE SEGURIDAD SOCIAL</t>
  </si>
  <si>
    <t>C.C.A.F. Javiera Carrera</t>
  </si>
  <si>
    <t>INGRESOS Y EGRESOS DEL FONDO COMÚN DE SUBSIDIOS DE CESANTÍA</t>
  </si>
  <si>
    <t>(Miles de Pesos)</t>
  </si>
  <si>
    <t>Traspaso Excedente D.F.L. N° 243</t>
  </si>
  <si>
    <t>Caja EMOS</t>
  </si>
  <si>
    <t>C.C.A.F.</t>
  </si>
  <si>
    <t>Mutual Seg. C. Ch. C.</t>
  </si>
  <si>
    <t>VALOR PROVISIONAL DE LA UNIDAD REAJUSTABLE "CORVI"</t>
  </si>
  <si>
    <t>(En miles de pesos)</t>
  </si>
  <si>
    <t>a) Administradoras Nuevo Sistema</t>
  </si>
  <si>
    <t>ELIANA QUIROGA AGUILERA</t>
  </si>
  <si>
    <t>CAPREMER: EE. y Oficiales. Caja de Previsión de la Marina Mercante Nacional: Sección Empleados y Oficiales</t>
  </si>
  <si>
    <t>LEYES ESP.</t>
  </si>
  <si>
    <t>Sector Privado</t>
  </si>
  <si>
    <t>Sector Público</t>
  </si>
  <si>
    <t>7.- Pensiones (Afectas al D.L. N° 3.500)</t>
  </si>
  <si>
    <t>8.- Invalidez y Sobrev. de Activos</t>
  </si>
  <si>
    <t>RENATO DE LA CERDA ETCHEVERS</t>
  </si>
  <si>
    <t>CECILIA ARANCIBIA CERDA</t>
  </si>
  <si>
    <t>La Superintendencia de Seguridad Social publica desde 1961 el "Boletín de Estadísticas de Seguridad Social", cuyo objetivo es entregar información estadística del vasto campo de actividades de las instituciones que componen el Sistema de Seguridad Social Chilena. De esta manera, los organismos gubernamentales y privados pueden contar con indicadores socio-económicos que muestran y resumen el funcionamiento de éstas.</t>
  </si>
  <si>
    <t>- Estadísticas Laborales</t>
  </si>
  <si>
    <t>- Estadísticas de Pensiones</t>
  </si>
  <si>
    <t>- Estadísticas de Asignación Familiar</t>
  </si>
  <si>
    <t>- Estadísticas Varias</t>
  </si>
  <si>
    <t>- Estadísticas de subsidios por Incapacidad Laboral , y</t>
  </si>
  <si>
    <t>Se incluye también en este capítulo información sobre los subsidios de accidentes del trabajo y enfermedades profesionales pagados por las Mutualidades de Empleadores de la Ley N° 16.744 y las cajas de previsión.</t>
  </si>
  <si>
    <t>La Superintendencia de Seguridad Social agradece la valiosa colaboración que prestan las Oficinas especializadas de los distintos Servicios y Cajas de Previsión, al proporcionar periódicamente información estadística del sector así como la de las demás Instituciones que han contribuido con diferentes antecedentes.</t>
  </si>
  <si>
    <t>(a) A partir de 1982 se incluye en Caja Bancaria.</t>
  </si>
  <si>
    <t>(a) No existe la distribución por regiones.</t>
  </si>
  <si>
    <t>Capremer: EE. y Ofic.</t>
  </si>
  <si>
    <t>NÚMERO</t>
  </si>
  <si>
    <t>Metropolit.</t>
  </si>
  <si>
    <t>NÚMERO DE COTIZANTES DEL SERVICIO DE SEGURO SOCIAL SEGÚN ACTIVIDAD ECONÓMICA Y CALIDAD DEL ASEGURADO</t>
  </si>
  <si>
    <t>Elect., Gas y Agua</t>
  </si>
  <si>
    <t>Transp. y Comunic.</t>
  </si>
  <si>
    <t>Sin Clasificar</t>
  </si>
  <si>
    <t>NÚMERO DE COTIZANTES Y AFILIADOS POR TIPO, SEGÚN ADMINISTRADORA DE FONDOS DE PENSIONES A DICIEMBRE</t>
  </si>
  <si>
    <t>A. F. P.</t>
  </si>
  <si>
    <t xml:space="preserve">A F I L I A D O S </t>
  </si>
  <si>
    <t>COTIZANTES</t>
  </si>
  <si>
    <t>DEPENDIENTES</t>
  </si>
  <si>
    <t>INDEPENDIENTES</t>
  </si>
  <si>
    <t>Concordia</t>
  </si>
  <si>
    <t>Cuprum</t>
  </si>
  <si>
    <t>El Libertador</t>
  </si>
  <si>
    <t>Habitat</t>
  </si>
  <si>
    <t>Invierta</t>
  </si>
  <si>
    <t>Magister</t>
  </si>
  <si>
    <t>Planvital</t>
  </si>
  <si>
    <t>Provida</t>
  </si>
  <si>
    <t>Santa María</t>
  </si>
  <si>
    <t>Summa</t>
  </si>
  <si>
    <t>NÚMERO DE TRABAJADORES PROTEGIDOS POR LAS MUTUALIDADES DE EMPLEADORES DE LA LEY N° 16.744 Y DE EMPLEADORES COTIZANTES A ESTAS, A DICIEMBRE DE CADA AÑO</t>
  </si>
  <si>
    <t>Total Trab. Protegidos</t>
  </si>
  <si>
    <t>Empleadores Cotizant.</t>
  </si>
  <si>
    <t>Asoc. Ch. Seguridad</t>
  </si>
  <si>
    <t>M. Seg. C. Ch. C.</t>
  </si>
  <si>
    <t>MUTUALIDADES</t>
  </si>
  <si>
    <t>NÚMERO DE EMPRESAS ADHERENTES Y TRABAJADORES AFILIADOS A LAS CAJAS DE COMPENSACIÓN DE ASIGNACIÓN FAMILIAR A DICIEMBRE DE CADA AÑO</t>
  </si>
  <si>
    <t>REMUNERACIONES IMPONIBLES DE LOS TRABAJADORES NO AFECTOS AL D.L. N° 3.500 DE 1980 POR INSTITUCIONES DE SEGURIDAD SOCIAL</t>
  </si>
  <si>
    <t>(b) Esta Caja existe como tal a partir del 1° de enero de 1980 y refunde a todas las Cajas de Previsión del sector Hípico que existían hasta diciembre de 1979.</t>
  </si>
  <si>
    <t xml:space="preserve"> (NO AFECTOS AL D.L. N° 3.500, DE 1980)</t>
  </si>
  <si>
    <t>INSTITUCIONES</t>
  </si>
  <si>
    <t>(a) No incluye información de la Caja de la Defensa ni de Carabineros.</t>
  </si>
  <si>
    <t>(NO AFECTOS AL D.L. N° 3.500 DE 1980)</t>
  </si>
  <si>
    <t>Total Actividades</t>
  </si>
  <si>
    <t>SUELDO VITAL DE SANTIAGO Y SUS VARIACIONES PORCENTUALES</t>
  </si>
  <si>
    <t>Agost. 1981 (b)</t>
  </si>
  <si>
    <t>(b) La Ley N° 18.018, de 14 de agosto de 1981, terminó con el concepto de sueldo vital, y en su artículo 8° ordenó que las cantidades indicadas en sueldos vitales se expresaran en ingresos mínimos. 1 sueldo vital equivale al 22,2757% de 1 ingreso mínimo.</t>
  </si>
  <si>
    <t>(a) El artículo 4° del D.L. N° 275 de enero de 1974 reajustó el vital en 5 veces el valor del vital fijado en octubre de 1972 por la Comisión Mixta de Sueldos.</t>
  </si>
  <si>
    <t>PERÍODO</t>
  </si>
  <si>
    <t>(a) Corresponde a la remuneración mínima que puede pagarse a un trabajador del sector privado, y tiene incorporado el incremento de 20% dispuesto por el inciso tercero del artículo 2° del D.L N° 3.501, de 1980.</t>
  </si>
  <si>
    <t>NÚMERO PROMEDIO MENSUAL Y MONTOS TOTALES DE LAS PENSIONES PAGADAS POR LOS FONDOS DE PENSIONES DE LAS CAJAS DE PREVISIÓN SEGÚN INSTITUCIONES, TIPOS Y AÑOS</t>
  </si>
  <si>
    <t>Sobreviv.</t>
  </si>
  <si>
    <t>I. Sector Priv.</t>
  </si>
  <si>
    <t>Cía. de Gas</t>
  </si>
  <si>
    <t>Sobrev.</t>
  </si>
  <si>
    <t>TIPO PENSIÓN</t>
  </si>
  <si>
    <t>TIPO DE PENSIÓN</t>
  </si>
  <si>
    <t>Concordia S.A.</t>
  </si>
  <si>
    <t>Cuprum S.A.</t>
  </si>
  <si>
    <t>El Libertador S.A.</t>
  </si>
  <si>
    <t>Habitat S.A.</t>
  </si>
  <si>
    <t>Invierta S.A.</t>
  </si>
  <si>
    <t>Magister S.A.</t>
  </si>
  <si>
    <t>Provida S.A.</t>
  </si>
  <si>
    <t>Santa María S.A.</t>
  </si>
  <si>
    <t>Summa S.A.</t>
  </si>
  <si>
    <t>NÚMERO A DICIEMBRE DE CADA AÑO Y MONTO ANUAL DE LAS PENSIONES PAGADAS POR EL SEGURO DE INVALIDEZ Y SOBREVIVENCIA DE ACTIVOS DEL D.L. N° 3.500, DE 1980, SEGÚN INSTITUCIONES, TIPOS Y AÑOS</t>
  </si>
  <si>
    <t>Planvital S.A.</t>
  </si>
  <si>
    <t>NÚMERO A DICIEMBRE DE CADA AÑO Y MONTO ANUAL DE LAS PENSIONES PAGADAS POR RETIRO PROGRAMADO DEL D.L. N° 3.500, DE 1980, SEGÚN INSTITUCIONES, TIPOS Y AÑOS</t>
  </si>
  <si>
    <t>NÚMERO PROMEDIO MENSUAL Y MONTOS TOTALES DE LAS PENSIONES DE ACCIDENTES DEL TRABAJO Y ENFERMEDADES PROFESIONALES PAGADAS POR LAS INSTITUCIONES DE SEGURIDAD SOCIAL SEGÚN TIPOS Y AÑOS</t>
  </si>
  <si>
    <t>Inv. Parc.</t>
  </si>
  <si>
    <t>Inv. Total</t>
  </si>
  <si>
    <t>Gran Inv.</t>
  </si>
  <si>
    <t>Enero 1984 a Oct. 1984</t>
  </si>
  <si>
    <t>a) De vejez, invalidez, años serv., retiro</t>
  </si>
  <si>
    <t>Pensiones Min. Art. 26 Ley N° 15.386</t>
  </si>
  <si>
    <t>d) De orfandad y otros sobrevivientes</t>
  </si>
  <si>
    <t>Pensiones Min. Esp. Art. 30 D.L. 446/74</t>
  </si>
  <si>
    <t>Pensiones Asist. Art. 245 Ley N° 16.464</t>
  </si>
  <si>
    <t>Pensiones Asist. D.L. 869/75</t>
  </si>
  <si>
    <t>Pensiones Esp. Art. 39 Ley N° 10.662</t>
  </si>
  <si>
    <t>PARA PERSONAS CON 70 O MÁS AÑOS DE EDAD</t>
  </si>
  <si>
    <t>a) De vejez, inv., años serv., retiro</t>
  </si>
  <si>
    <t>b) De viudez sin hijos</t>
  </si>
  <si>
    <t>c) De viudez con hijos</t>
  </si>
  <si>
    <t>CUADRO N° 19</t>
  </si>
  <si>
    <t>Cajas Bancaria</t>
  </si>
  <si>
    <t>Serv. Seg. Soci.</t>
  </si>
  <si>
    <t>III. Fondo Nacional de Pensiones Asistenc.</t>
  </si>
  <si>
    <t>SOBREVIV.</t>
  </si>
  <si>
    <t>ASISTENCIALES</t>
  </si>
  <si>
    <t>CUADRO N° 20</t>
  </si>
  <si>
    <t>CUADRO N° 21</t>
  </si>
  <si>
    <t>CUADRO N° 22</t>
  </si>
  <si>
    <t>NÚMERO PROMEDIO MENSUAL ESTIMADO DE BENEFICIARIOS DE CARGAS FAMILIARES, SEGÚN CALIDAD E INSTITUCIONES</t>
  </si>
  <si>
    <t>ACTIVOS</t>
  </si>
  <si>
    <t>PASIVOS</t>
  </si>
  <si>
    <t>SUBSID.</t>
  </si>
  <si>
    <t>OTROS(HOG.MEN)</t>
  </si>
  <si>
    <t>Subt. C.C.A.F.</t>
  </si>
  <si>
    <t>Subt. Cajas Previsión</t>
  </si>
  <si>
    <t>(a) Corresponde a cargas familiares pagadas a hogares de menores.</t>
  </si>
  <si>
    <t>Tes. Reg. Metrop.</t>
  </si>
  <si>
    <t>Univ. E Inst. Prof.</t>
  </si>
  <si>
    <t>Otros Org. Descent.</t>
  </si>
  <si>
    <t>Capremer. EE. y Of.</t>
  </si>
  <si>
    <t>CUADRO N° 23</t>
  </si>
  <si>
    <t>CUADRO N° 24</t>
  </si>
  <si>
    <t>CUADRO N° 25</t>
  </si>
  <si>
    <t>CUADRO N° 26</t>
  </si>
  <si>
    <t>CUADRO N° 27</t>
  </si>
  <si>
    <t>CUADRO N° 28</t>
  </si>
  <si>
    <t>NÚMERO DE SUBSIDIOS DE CESANTÍA OTORGADOS POR PRIMERA VEZ SEGÚN INSTITUCIONES DE SEGURIDAD SOCIAL</t>
  </si>
  <si>
    <t>CUADRO N° 29</t>
  </si>
  <si>
    <t>Junta Nac. Aux. Esc. y Becas</t>
  </si>
  <si>
    <t>Junta Nac. Jard. Infantiles</t>
  </si>
  <si>
    <t>T o t a l</t>
  </si>
  <si>
    <t>J. Carrera</t>
  </si>
  <si>
    <t>G. Mistral</t>
  </si>
  <si>
    <t>PREV.</t>
  </si>
  <si>
    <t>MAT.</t>
  </si>
  <si>
    <t>H. ENF.</t>
  </si>
  <si>
    <t>N° SUB. IN.</t>
  </si>
  <si>
    <t>N° DÍAS</t>
  </si>
  <si>
    <t>Mutual C. Ch. C.</t>
  </si>
  <si>
    <t>S. S. S. (a)</t>
  </si>
  <si>
    <t>S. S. S.</t>
  </si>
  <si>
    <t>Aporte fiscal Subs. Cesant.</t>
  </si>
  <si>
    <t>1% sobre subsidio</t>
  </si>
  <si>
    <t>MÍNIMO</t>
  </si>
  <si>
    <t>MÁXIMO</t>
  </si>
  <si>
    <t>Oct. 1974</t>
  </si>
  <si>
    <t>Agosto 1974</t>
  </si>
  <si>
    <t>Agosto 1975</t>
  </si>
  <si>
    <t>Sept. 1975</t>
  </si>
  <si>
    <t>Dic. 1975</t>
  </si>
  <si>
    <t>Sept. 1976</t>
  </si>
  <si>
    <t>Dic. 1976</t>
  </si>
  <si>
    <t>Dic. 1977</t>
  </si>
  <si>
    <t>Marzo 1975</t>
  </si>
  <si>
    <t>Marzo 1976</t>
  </si>
  <si>
    <t>Junio 1976</t>
  </si>
  <si>
    <t>Marzo 1977</t>
  </si>
  <si>
    <t>Julio 1977</t>
  </si>
  <si>
    <t>Marzo 1978</t>
  </si>
  <si>
    <t>Julio 1978</t>
  </si>
  <si>
    <t>Dic. 1978</t>
  </si>
  <si>
    <t>Marzo 1979</t>
  </si>
  <si>
    <t>Julio 1979</t>
  </si>
  <si>
    <t>Dic. 1979</t>
  </si>
  <si>
    <t>Oct. 1980</t>
  </si>
  <si>
    <t>Agosto 1981</t>
  </si>
  <si>
    <t>Julio 1983</t>
  </si>
  <si>
    <t>Junio 1977</t>
  </si>
  <si>
    <t>Marzo 1980</t>
  </si>
  <si>
    <t>Septiembre 1974</t>
  </si>
  <si>
    <t>Noviembre 1974</t>
  </si>
  <si>
    <t>Febrero 1975</t>
  </si>
  <si>
    <t>Dic. 1974</t>
  </si>
  <si>
    <t>Mayo 1975</t>
  </si>
  <si>
    <t>Junio 1975</t>
  </si>
  <si>
    <t>Noviembre 1975</t>
  </si>
  <si>
    <t>Febrero 1976</t>
  </si>
  <si>
    <t>Mayo 1976</t>
  </si>
  <si>
    <t>Agosto 1976</t>
  </si>
  <si>
    <t>Noviembre 1976</t>
  </si>
  <si>
    <t>Febrero 1977</t>
  </si>
  <si>
    <t>Noviembre 1977</t>
  </si>
  <si>
    <t>Febrero 1979</t>
  </si>
  <si>
    <t>Junio 1978</t>
  </si>
  <si>
    <t>Noviembre 1978</t>
  </si>
  <si>
    <t>Junio 1979</t>
  </si>
  <si>
    <t>Noviembre 1979</t>
  </si>
  <si>
    <t>Septiembre 1980</t>
  </si>
  <si>
    <t>Julio 1981</t>
  </si>
  <si>
    <t>Junio 1983</t>
  </si>
  <si>
    <t>Diciembre 1984</t>
  </si>
  <si>
    <t>CUADRO N° 30</t>
  </si>
  <si>
    <t>MONTO MÍNIMO Y MÁXIMO DEL SUBSIDIO DE CESANTÍA MENSUAL PARA LOS TRABAJADORES DE LOS SECTORES PRIVADO Y PÚBLICO</t>
  </si>
  <si>
    <t>CUADRO N° 31</t>
  </si>
  <si>
    <t>NÚMERO Y MONTO DE LAS ASIGNACIONES POR MUERTE DEL D.F.L. N° 90, DE 1978 PAGADAS POR LAS INSTITUCIONES DE SEGURIDAD SOCIAL</t>
  </si>
  <si>
    <t>CUADRO N° 33</t>
  </si>
  <si>
    <t>CUADRO N° 34</t>
  </si>
  <si>
    <t>CUADRO N° 37</t>
  </si>
  <si>
    <t>CUADRO N° 38</t>
  </si>
  <si>
    <t>CUADRO N° 39</t>
  </si>
  <si>
    <t>CUADRO N° 40</t>
  </si>
  <si>
    <t>CUADRO N° 41</t>
  </si>
  <si>
    <t>CUADRO N° 42</t>
  </si>
  <si>
    <t>NÚMERO Y MONTO DE LOS DESAHUCIOS PAGADOS POR LAS INSTITUCIONES DE SEGURIDAD SOCIAL</t>
  </si>
  <si>
    <t>Canaempu: EE. Públicos</t>
  </si>
  <si>
    <t>Carabineros (a)</t>
  </si>
  <si>
    <t>Tesorería General</t>
  </si>
  <si>
    <t>Caja FF. CC.</t>
  </si>
  <si>
    <t>(a) La información corresponde al personal de la Caja.</t>
  </si>
  <si>
    <t>OO. MM. y Panif.</t>
  </si>
  <si>
    <t>Canaempu (a)</t>
  </si>
  <si>
    <t>VALOR</t>
  </si>
  <si>
    <t>COSTO DE LA SEGURIDAD SOCIAL CHILENA - INGRESOS - EJERCICIO FINANCIERO: 1° DE ENERO - 31 DE DICIEMBRE</t>
  </si>
  <si>
    <t>COSTO DE LA SEGURIDAD SOCIAL CHILENA - EGRESOS - EJERCICIO FINANCIERO: 1° DE ENERO - 31 DE DICIEMBRE</t>
  </si>
  <si>
    <t>DE LOS ASEG.</t>
  </si>
  <si>
    <t>DE LOS EMP.</t>
  </si>
  <si>
    <t>C O T I Z A C I O N E S</t>
  </si>
  <si>
    <t>APORTE DEL ESTADO</t>
  </si>
  <si>
    <t>DIRECTO</t>
  </si>
  <si>
    <t>INDIRECTO</t>
  </si>
  <si>
    <t>PRODUCTO DE INV.</t>
  </si>
  <si>
    <t>TRANSF. NETAS</t>
  </si>
  <si>
    <t>PRESTACIONES EN ESPECIE</t>
  </si>
  <si>
    <t>a) Cajas de Previsión</t>
  </si>
  <si>
    <t>c) Sist. Nac. Prest. Salud</t>
  </si>
  <si>
    <t>1.- Enfermedad</t>
  </si>
  <si>
    <t>d) Isapres</t>
  </si>
  <si>
    <t>c) Mutuales</t>
  </si>
  <si>
    <t>d) Fondo Financ. Previsional</t>
  </si>
  <si>
    <t>e) Fondo Rev. de Pensiones</t>
  </si>
  <si>
    <t>f) F.C.P.S.S.</t>
  </si>
  <si>
    <t>g) Fondo Pens. Asist. D.L. 869</t>
  </si>
  <si>
    <t>b) C.C.A.F.</t>
  </si>
  <si>
    <t>3.- Desempleo</t>
  </si>
  <si>
    <t>c) Fondo Común Subs. Cesantía</t>
  </si>
  <si>
    <t>4.- Indemnización, Desahucio y Devolución de Fondos</t>
  </si>
  <si>
    <t>5.- Asignación Familiar</t>
  </si>
  <si>
    <t>d) Fondo Único de Prest. Fam.</t>
  </si>
  <si>
    <t>6.- Accidentes del Trabajo</t>
  </si>
  <si>
    <t>b) Mutuales</t>
  </si>
  <si>
    <t>c) Pensiones Asist. Ley 16.744</t>
  </si>
  <si>
    <t>d) Seguro Escolar</t>
  </si>
  <si>
    <t>e) Sistema Nac. de Prest. Salud</t>
  </si>
  <si>
    <t>Total Régimen, Antiguo Sistema</t>
  </si>
  <si>
    <t>Total Régimen, Nuevo Sistema</t>
  </si>
  <si>
    <t>TOTAL GENERAL</t>
  </si>
  <si>
    <t>c) Sistema Nac. Prest. Salud</t>
  </si>
  <si>
    <t>2.- Pensiones y Benef. por muerte</t>
  </si>
  <si>
    <t>e) Fondo Rev. Pensiones</t>
  </si>
  <si>
    <t>REGION</t>
  </si>
  <si>
    <t>Total Empresas</t>
  </si>
  <si>
    <t>Total Trabajadores</t>
  </si>
  <si>
    <t>(a) A partir de enero de 1982 se incluye en la Caja Bancaria.</t>
  </si>
  <si>
    <t>Ene. 1972</t>
  </si>
  <si>
    <t>Oct. 1972</t>
  </si>
  <si>
    <t>Ene. 1974</t>
  </si>
  <si>
    <t>May. 1974</t>
  </si>
  <si>
    <t>Jul. 1974</t>
  </si>
  <si>
    <t>Mar. 1975</t>
  </si>
  <si>
    <t>Jun. 1975</t>
  </si>
  <si>
    <t>Mar. 1976</t>
  </si>
  <si>
    <t>Jun. 1976</t>
  </si>
  <si>
    <t>Mar. 1977</t>
  </si>
  <si>
    <t>Jul. 1977</t>
  </si>
  <si>
    <t>Mar. 1978</t>
  </si>
  <si>
    <t>Jul. 1978</t>
  </si>
  <si>
    <t>Mar. 1979</t>
  </si>
  <si>
    <t>Jul. 1979</t>
  </si>
  <si>
    <t>Abr. 1980</t>
  </si>
  <si>
    <t>Sept. 1972</t>
  </si>
  <si>
    <t>Dic. 1973</t>
  </si>
  <si>
    <t>Abr. 1974</t>
  </si>
  <si>
    <t>Jun. 1974</t>
  </si>
  <si>
    <t>Sept. 1974</t>
  </si>
  <si>
    <t>Nov. 1974</t>
  </si>
  <si>
    <t>Feb. 1975</t>
  </si>
  <si>
    <t>May. 1975</t>
  </si>
  <si>
    <t>Agost. 1975</t>
  </si>
  <si>
    <t>5 Nov. 1975</t>
  </si>
  <si>
    <t>Feb. 1976</t>
  </si>
  <si>
    <t>May. 1976</t>
  </si>
  <si>
    <t>Agost. 1976</t>
  </si>
  <si>
    <t>6 Nov. 1976</t>
  </si>
  <si>
    <t>Feb. 1977</t>
  </si>
  <si>
    <t>Jun. 1977</t>
  </si>
  <si>
    <t>Nov. 1977</t>
  </si>
  <si>
    <t>Feb. 1978</t>
  </si>
  <si>
    <t>Jun. 1978</t>
  </si>
  <si>
    <t>Nov. 1978</t>
  </si>
  <si>
    <t>Feb. 1979</t>
  </si>
  <si>
    <t>Jun. 1979</t>
  </si>
  <si>
    <t>Nov. 1979</t>
  </si>
  <si>
    <t>Mar. 1980</t>
  </si>
  <si>
    <t>Sept. 1980</t>
  </si>
  <si>
    <t>Jul. 1981</t>
  </si>
  <si>
    <t>a</t>
  </si>
  <si>
    <t>Ene. 1978</t>
  </si>
  <si>
    <t>Feb. 1981</t>
  </si>
  <si>
    <t>Mar. 1981</t>
  </si>
  <si>
    <t>Jun. 1983</t>
  </si>
  <si>
    <t>Jul. 1983</t>
  </si>
  <si>
    <t>Dic. 1984</t>
  </si>
  <si>
    <t>Ago. 1981</t>
  </si>
  <si>
    <t>Enero 1975</t>
  </si>
  <si>
    <t>Sept. 75</t>
  </si>
  <si>
    <t>Octubre 1980</t>
  </si>
  <si>
    <t>Enero 1984</t>
  </si>
  <si>
    <t>Febrero 1978</t>
  </si>
  <si>
    <t>Dic. 1983</t>
  </si>
  <si>
    <t>Dic. 1985</t>
  </si>
  <si>
    <t>Nov. 1975</t>
  </si>
  <si>
    <t>Nov. 1976</t>
  </si>
  <si>
    <t>0…</t>
  </si>
  <si>
    <t>28 Feb. 1967</t>
  </si>
  <si>
    <t>28 Feb. 1968</t>
  </si>
  <si>
    <t>28 Feb. 1969</t>
  </si>
  <si>
    <t>28 Feb. 1970</t>
  </si>
  <si>
    <t>1° Julio 1960</t>
  </si>
  <si>
    <t>1° Julio 1961</t>
  </si>
  <si>
    <t>1° Enero 1963</t>
  </si>
  <si>
    <t>1° Julio 1963</t>
  </si>
  <si>
    <t>1° Julio 1964</t>
  </si>
  <si>
    <t>1° Marzo 1967</t>
  </si>
  <si>
    <t>1° Marzo 1968</t>
  </si>
  <si>
    <t>1° Marzo 1969</t>
  </si>
  <si>
    <t>1° Marzo 1970</t>
  </si>
  <si>
    <t>1° Julio 1972</t>
  </si>
  <si>
    <t>1° Julio 1973</t>
  </si>
  <si>
    <t>1° Julio 1974</t>
  </si>
  <si>
    <t>1° Enero 1975</t>
  </si>
  <si>
    <t>1° Enero 1976</t>
  </si>
  <si>
    <t>1° Enero 1977</t>
  </si>
  <si>
    <t>1° Enero 1978</t>
  </si>
  <si>
    <t>1° Enero 1979</t>
  </si>
  <si>
    <t>1° Enero 1980</t>
  </si>
  <si>
    <t>1° Enero 1981</t>
  </si>
  <si>
    <t>1° Enero 1982</t>
  </si>
  <si>
    <t>1° Enero 1983</t>
  </si>
  <si>
    <t>1° Enero 1984</t>
  </si>
  <si>
    <t>30 Junio 1961</t>
  </si>
  <si>
    <t>31 Dic. 1962</t>
  </si>
  <si>
    <t>31 Junio 1963</t>
  </si>
  <si>
    <t>32 Junio 1963</t>
  </si>
  <si>
    <t>30 Junio 1972</t>
  </si>
  <si>
    <t>30 Junio 1973</t>
  </si>
  <si>
    <t>30 Junio 1974</t>
  </si>
  <si>
    <t>31 Dic. 1974</t>
  </si>
  <si>
    <t>31 Dic. 1975</t>
  </si>
  <si>
    <t>31 Dic. 1976</t>
  </si>
  <si>
    <t>31 Dic. 1977</t>
  </si>
  <si>
    <t>31 Dic. 1978</t>
  </si>
  <si>
    <t>31 Dic. 1979</t>
  </si>
  <si>
    <t>31 Dic. 1980</t>
  </si>
  <si>
    <t>31 Dic. 1981</t>
  </si>
  <si>
    <t>31 Dic. 1982</t>
  </si>
  <si>
    <t>31 Dic. 1983</t>
  </si>
  <si>
    <t>31 Dic. 1984</t>
  </si>
  <si>
    <t>11 Julio 1960</t>
  </si>
  <si>
    <t>11 Julio 1961</t>
  </si>
  <si>
    <t>11 enero 1963</t>
  </si>
  <si>
    <t>11 Julio 1963</t>
  </si>
  <si>
    <t>11 Julio 1964</t>
  </si>
  <si>
    <t>11 Julio 1965</t>
  </si>
  <si>
    <t>11 Julio 1966</t>
  </si>
  <si>
    <t>11 Julio 1967</t>
  </si>
  <si>
    <t>11 Julio 1968</t>
  </si>
  <si>
    <t>11 Julio 1969</t>
  </si>
  <si>
    <t>11 Julio 1970</t>
  </si>
  <si>
    <t>11 Julio 1971</t>
  </si>
  <si>
    <t>11 Julio 1972</t>
  </si>
  <si>
    <t>11 Julio 1973</t>
  </si>
  <si>
    <t>11 Julio 1974</t>
  </si>
  <si>
    <t>11 Julio 1975</t>
  </si>
  <si>
    <t>11 Julio 1976</t>
  </si>
  <si>
    <t>11 Julio 1977</t>
  </si>
  <si>
    <t>11 Julio 1978</t>
  </si>
  <si>
    <t>11 Julio 1979</t>
  </si>
  <si>
    <t>11 Julio 1980</t>
  </si>
  <si>
    <t>11 Julio 1981</t>
  </si>
  <si>
    <t>11 Julio 1982</t>
  </si>
  <si>
    <t>11 Julio 1983</t>
  </si>
  <si>
    <t>11 Julio 1984</t>
  </si>
  <si>
    <t>10 Julio 1985</t>
  </si>
  <si>
    <t>10 Julio 1961</t>
  </si>
  <si>
    <t>10 enero 1963</t>
  </si>
  <si>
    <t>10 Julio 1963</t>
  </si>
  <si>
    <t>10 Julio 1964</t>
  </si>
  <si>
    <t>10 Julio 1965</t>
  </si>
  <si>
    <t>10 Julio 1966</t>
  </si>
  <si>
    <t>10 Julio 1967</t>
  </si>
  <si>
    <t>10 Julio 1968</t>
  </si>
  <si>
    <t>10 Julio 1969</t>
  </si>
  <si>
    <t>10 Julio 1970</t>
  </si>
  <si>
    <t>10 Julio 1971</t>
  </si>
  <si>
    <t>10 Julio 1972</t>
  </si>
  <si>
    <t>10 Julio 1973</t>
  </si>
  <si>
    <t>10 Julio 1974</t>
  </si>
  <si>
    <t>10 Julio 1975</t>
  </si>
  <si>
    <t>10 Julio 1976</t>
  </si>
  <si>
    <t>10 Julio 1977</t>
  </si>
  <si>
    <t>10 Julio 1978</t>
  </si>
  <si>
    <t>10 Julio 1979</t>
  </si>
  <si>
    <t>10 Julio 1980</t>
  </si>
  <si>
    <t>10 Julio 1981</t>
  </si>
  <si>
    <t>10 Julio 1982</t>
  </si>
  <si>
    <t>10 Julio 1983</t>
  </si>
  <si>
    <t>10 Julio 1984</t>
  </si>
  <si>
    <t>1° Enero</t>
  </si>
  <si>
    <t>1° Febrero</t>
  </si>
  <si>
    <t>1° Marzo</t>
  </si>
  <si>
    <t>1° Abril</t>
  </si>
  <si>
    <t>1° Mayo</t>
  </si>
  <si>
    <t>1° Junio</t>
  </si>
  <si>
    <t>1° Julio</t>
  </si>
  <si>
    <t>1° Agosto</t>
  </si>
  <si>
    <t>1° Sept.</t>
  </si>
  <si>
    <t>1° Oct.</t>
  </si>
  <si>
    <t>1° Nov.</t>
  </si>
  <si>
    <t>1° Dic.</t>
  </si>
  <si>
    <t>31 Enero</t>
  </si>
  <si>
    <t>28 Febrero</t>
  </si>
  <si>
    <t>31 Marzo</t>
  </si>
  <si>
    <t>30 Abril</t>
  </si>
  <si>
    <t>31 Mayo</t>
  </si>
  <si>
    <t>30 Junio</t>
  </si>
  <si>
    <t>31 Julio</t>
  </si>
  <si>
    <t>31 Agosto</t>
  </si>
  <si>
    <t>30 Sept.</t>
  </si>
  <si>
    <t>31 Oct.</t>
  </si>
  <si>
    <t>30 Nov.</t>
  </si>
  <si>
    <t>31 Dic.</t>
  </si>
  <si>
    <t>11 Sept.</t>
  </si>
  <si>
    <t>11 Oct.</t>
  </si>
  <si>
    <t>11 Nov.</t>
  </si>
  <si>
    <t>11 Dic.</t>
  </si>
  <si>
    <t>11 Enero</t>
  </si>
  <si>
    <t>11 Febrero</t>
  </si>
  <si>
    <t>11 Marzo</t>
  </si>
  <si>
    <t>11 Abril</t>
  </si>
  <si>
    <t>11 Mayo</t>
  </si>
  <si>
    <t>11 Junio</t>
  </si>
  <si>
    <t>11 Agosto</t>
  </si>
  <si>
    <t>11 Julio</t>
  </si>
  <si>
    <t>10 Enero</t>
  </si>
  <si>
    <t>10 Febrero</t>
  </si>
  <si>
    <t>10 Marzo</t>
  </si>
  <si>
    <t>10 Abril</t>
  </si>
  <si>
    <t>10 Mayo</t>
  </si>
  <si>
    <t>10 Junio</t>
  </si>
  <si>
    <t>10 Julio</t>
  </si>
  <si>
    <t>10 Agosto</t>
  </si>
  <si>
    <t>10 Sept.</t>
  </si>
  <si>
    <t>10 Oct.</t>
  </si>
  <si>
    <t>10 Nov.</t>
  </si>
  <si>
    <t>10 Dic.</t>
  </si>
  <si>
    <t>N°10</t>
  </si>
  <si>
    <t>https://www.suseso.cl/608/articles-706876_archivo_01.pdf</t>
  </si>
  <si>
    <t>ESTADISTICAS 1985</t>
  </si>
  <si>
    <t>DEPARTAMENTO DE INSPECCION:</t>
  </si>
  <si>
    <t>En esta oportunidad se entrega la información relativa al año 1985 y al igual que en los números anteriores, se presentan series cronológicas de varios años de las variables de mayor relevancia en el campo previsional.</t>
  </si>
  <si>
    <t>En cuanto al primer rubro, Estadísticas Laborales, comprende aquella información que dice relación con la población económicamente activa protegida por la Seguridad Social. Es el caso de las estadísticas de imponentes activos, remuneraciones imponibles, salarios mínimos y sueldos vitales. Se incluyen también algunas distribuciones de imponentes activos y remuneraciones según instituciones, actividades económicas y regiones.</t>
  </si>
  <si>
    <t>Es necesario señalar, que en la presente publicación se ha reemplazado la información que tradicionalmente se publicaba relativa al número estimado de imponentes activos no afectos al D.L. N° 3.500, de 1980, por el del número de cotizantes no afectos al D.L. N° 3.500, de 1980, ya que esta última información corresponde a las personas por las cuales efectivamente se cotizó y por tanto no contiene las estimaciones del número de imponentes activos. Además, se han incorporado cifras sobre topes máximos de imponibilidad de las remuneraciones aplicables en todas las instituciones de previsión.</t>
  </si>
  <si>
    <t xml:space="preserve">Las Estadísticas de Pensiones reunen información de número y monto de las pensiones vigentes en los antíguos regímenes de pensiones; también se entregan cifras de las pensiones de la Ley N° 16.744 de accidentes del trabajo y enfermedades profesionales. </t>
  </si>
  <si>
    <t>Además se proporciona información de pensiones concedidas, de valores unitarios de las pensiones mínimas, de cifras de número y monto de los bonos de reconocimiento pagados por las distintas cajas de previsión, como también información sobre pensiones pagadas por el Seguro de Invalidez y Sobrevivencia de Activos del D.L. N° 3.500 de 1980 y de pensiones por vejez pagadas por las A.F.P. por el sistema de Retiro Programado.</t>
  </si>
  <si>
    <t>En este mismo apartado se ha incluido por primera vez información sobre el tope máximo de beneficios, el que se aplica a los montos iniciales de las pensiones de cualquier caja de previsión o mutualidad de empleadores de la Ley N° 16.744.</t>
  </si>
  <si>
    <t>Las Estadísticas de Asignación Familiar incluyen la información acerca de los valores unitarios de las asignaciones familiares, número de asignaciones familiares y maternales pagadas, número de beneficiarios de dichas prestaciones y el movimiento financiero del Sistema Único de Prestaciones Familiares. En esta oportunidad se ha incorporado además en este capítulo, por la similitud del beneficio, información sobre el Subsidio Único Familiar Ley N° 18.020.</t>
  </si>
  <si>
    <t>Adermás, se incorpora información del movimiento financiero del Sistema de Subsidios Maternales.</t>
  </si>
  <si>
    <t>En el rubro Estadísticas Varias se han reunido diferentes tipos de estadísticas que se refieren a todos los beneficios concedidos por el Sisterna de Seguridad Social que no fueron considerados en los rubros anteriores, tales como, subsidios de cesantía, cuotas mortuorias, bonificaciones, seguros de vida, desahucios e indemnizaciones. Comprende además, información relativa a los valores de la Unidad Reajustable Corvi, Cuota de Ahorro Corvi, y montos mínimos y máximo del subsidio de cesantía.</t>
  </si>
  <si>
    <t>En la parte final de este Boletín se incluye la información del Costo de la Seguridad Social de 1985.</t>
  </si>
  <si>
    <t>NÚMERO DE COTIZANTES NO AFECTOS AL D.L. N° 3.500 DE 1980 POR CAJAS DE PREVISIÓN A DICIEMBRE DE CADA AÑO</t>
  </si>
  <si>
    <t>CHILE 1981 - 1985</t>
  </si>
  <si>
    <t xml:space="preserve">NÚMERO DE COTIZANTES NO AFECTOS AL D.L. N° 3.500 DE 1980 POR CAJAS DE PREVISIÓN A DICIEMBRE DE CADA AÑO CHILE 1981 - 1985 </t>
  </si>
  <si>
    <t>(b) Esta Caja existe como tal a partir del 1° de enero de 1980 y refunde a todas las Cajas de Previsión.</t>
  </si>
  <si>
    <t>II. Sector Públicos</t>
  </si>
  <si>
    <t>Defensa (c)</t>
  </si>
  <si>
    <t>Carabineros (c)</t>
  </si>
  <si>
    <t>NÚMERO DE COTIZANTES NO AFECTOS AL D.L. N° 3.500 DE 1980 POR REGIONES Y CAJAS DE PREVISIÓN (DICIEMBRE)</t>
  </si>
  <si>
    <t>CHILE 1985</t>
  </si>
  <si>
    <t>NÚMERO DE COTIZANTES NO AFECTOS AL D.L. N° 3.500 DE 1980 POR REGIONES Y CAJAS DE PREVISIÓN (DICIEMBRE) CHILE 1985</t>
  </si>
  <si>
    <t>País</t>
  </si>
  <si>
    <t>NÚMERO DE COTIZANTES AL 31 DE DICIEMBRE POR REGIONES Y SU RELACIÓN RESPECTO DE LA POBLACIÓN DEL PAÍS, PARA LAS CAJAS DE PREVISIÓN (a)</t>
  </si>
  <si>
    <t>NÚMERO DE COTIZANTES AL 31 DE DICIEMBRE POR REGIONES Y SU RELACIÓN RESPECTO DE LA POBLACIÓN DEL PAÍS, PARA LAS CAJAS DE PREVISIÓN (NO AFECTOS AL D.L. N° 3.500 DE 1980) CHILE 1985</t>
  </si>
  <si>
    <t>POBLACIÓN PAÍS (b)</t>
  </si>
  <si>
    <t>C O T I Z A N T E S</t>
  </si>
  <si>
    <t>% SOBRE LA POBLAC. TOTAL</t>
  </si>
  <si>
    <t>(a) No incluye la Caja de Previsión de la Defensa Nacional ni la Dirección de Previsión de Carabineros.</t>
  </si>
  <si>
    <t>(b) Fuente: I.N.E., población estimada al 31 de diciembre de 1985.</t>
  </si>
  <si>
    <t>CHILE 1983 - 1985</t>
  </si>
  <si>
    <t>INDEPEND.</t>
  </si>
  <si>
    <t>NÚMERO Y PORCENTAJE DE COTIZANTES POR ACTIVIDADES ECONÓMICAS CAJA DE PREVISIÓN DE EMPLEADOS PARTICULARES</t>
  </si>
  <si>
    <t>NÚMERO Y PORCENTAJE DE COTIZANTES POR ACTIVIDADES ECONÓMICAS CAJA DE PREVISIÓN DE EMPLEADOS PARTICULARES CHILE 1983 - 1985</t>
  </si>
  <si>
    <t>Unión</t>
  </si>
  <si>
    <t>NÚMERO DE COTIZANTES Y AFILIADOS POR TIPO, SEGÚN ADMINISTRADORA DE FONDOS DE PENSIONES A DICIEMBRE CHILE 1985</t>
  </si>
  <si>
    <t>Inst. Seg. Trabajo</t>
  </si>
  <si>
    <t>NÚMERO DE TRABAJADORES PROTEGIDOS POR LAS MUTUALIDADES DE EMPLEADORES DE LA LEY N° 16.744 Y DE EMPLEADORES COTIZANTES A ESTAS, A DICIEMBRE DE CADA AÑO CHILE 1981 - 1985</t>
  </si>
  <si>
    <t>NÚMERO DE COTIZANTES DEL SERVICIO DE SEGURO SOCIAL SEGÚN ACTIVIDAD ECONÓMICA Y CALIDAD DEL ASEGURADO AL 31 DE DICIEMBRE DE CADA AÑO CHILE 1983 - 1985</t>
  </si>
  <si>
    <t>NÚMERO DE EMPRESAS ADHERENTES Y TRABAJADORES AFILIADOS A LAS CAJAS DE COMPENSACIÓN DE ASIGNACIÓN FAMILIAR A DICIEMBRE DE CADA AÑO CHILE 1981 - 1985</t>
  </si>
  <si>
    <t>Banco Chile (a)</t>
  </si>
  <si>
    <t>Hípica Nacional (b)</t>
  </si>
  <si>
    <t>Banco Estado</t>
  </si>
  <si>
    <t>Banco Central (a)</t>
  </si>
  <si>
    <t>REMUNERACIONES</t>
  </si>
  <si>
    <t>NÚMERO DE COTIZANTES, MONTO DE REMUNERACIONES IMPONIBLES Y SU DISTRIBUCION PORCENTUAL POR CAJAS DE PREVISIÓN (a)</t>
  </si>
  <si>
    <t>NÚMERO DE COTIZANTES, MONTO DE REMUNERACIONES IMPONIBLES Y SU DISTRIBUCION PORCENTUAL POR CAJAS DE PREVISIÓN (NO AFECTOS AL D.L. N° 3.500 DE 1980) CHILE 1985</t>
  </si>
  <si>
    <t>SALARIOS TOTALES COTIZADOS AL SERVICIO DE SEGURO SOCIAL POR ACTIVIDADES ECONÓMICAS Y SU DISTRIBUCIÓN PORCENTUAL</t>
  </si>
  <si>
    <t>SALARIOS TOTALES COTIZADOS AL SERVICIO DE SEGURO SOCIAL POR ACTIVIDADES ECONÓMICAS Y SU DISTRIBUCIÓN PORCENTUAL CHILE 1981 - 1985 (En Miles de Pesos)</t>
  </si>
  <si>
    <t>A Ñ O S</t>
  </si>
  <si>
    <t>SALARIO MEDIO</t>
  </si>
  <si>
    <t>DIARIO DE SUBSIDIOS</t>
  </si>
  <si>
    <t>MENSUAL DE PENSIONES</t>
  </si>
  <si>
    <t>Valor</t>
  </si>
  <si>
    <t>Variación (%)</t>
  </si>
  <si>
    <t>Valor (E)°</t>
  </si>
  <si>
    <t>1972 1° - I</t>
  </si>
  <si>
    <t>(a) 400,50</t>
  </si>
  <si>
    <t>1972 1° - X</t>
  </si>
  <si>
    <t>CHILE 1954 - 1985</t>
  </si>
  <si>
    <t>SALARIO MEDIO DE SUBSIDIOS Y DE PENSIONES SERVICIO DE SEGURO SOCIAL CHILE 1954 - 1985</t>
  </si>
  <si>
    <t>SALARIO MEDIO DE SUBSIDIOS Y DE PENSIONES SERVICIO DE SEGURO SOCIAL</t>
  </si>
  <si>
    <t>SALARIO MEDIO DE SUBSIDIOS Y DE PENSIONES. CAJA PREVISIÓN MARINA MERCANTE NACIONAL: SECCIÓN TRIPULANTES Y OPERARIOS MARÍTIMOS</t>
  </si>
  <si>
    <t>MENSUAL DE PENSIONES (1)</t>
  </si>
  <si>
    <t>(1) Valores calculados sobre la base de las pensiones concedidas en el año indicado, pero rigen para el año siguiente.</t>
  </si>
  <si>
    <t>SALARIO MEDIO DE SUBSIDIOS Y DE PENSIONES. CAJA PREVISIÓN MARINA MERCANTE NACIONAL: SECCIÓN TRIPULANTES Y OPERARIOS MARÍTIMOS CHILE 1954 - 1985</t>
  </si>
  <si>
    <t>CHILE 1978 - 1985</t>
  </si>
  <si>
    <t>Ene. 1985</t>
  </si>
  <si>
    <t>Nov. 1985</t>
  </si>
  <si>
    <t>INGRESO MÍNIMO CHILE 1978 - 1985 (en Pesos)</t>
  </si>
  <si>
    <t>TOPE MÁXIMO DE IMPOSICIONES CHILE 1974 - 1985 (En Pesos)</t>
  </si>
  <si>
    <t>TOPE MÁXIMO DE IMPOSICIONES</t>
  </si>
  <si>
    <t>CHILE 1974 - 1985</t>
  </si>
  <si>
    <t>P E R Í O D O</t>
  </si>
  <si>
    <t>EQUIVALENCIA</t>
  </si>
  <si>
    <t>Sueldos Vitales</t>
  </si>
  <si>
    <t>Ene.</t>
  </si>
  <si>
    <t>May.</t>
  </si>
  <si>
    <t>Jul.</t>
  </si>
  <si>
    <t>Oct.</t>
  </si>
  <si>
    <t>Dic.</t>
  </si>
  <si>
    <t>Mar.</t>
  </si>
  <si>
    <t>Jun.</t>
  </si>
  <si>
    <t>Abr.</t>
  </si>
  <si>
    <t>Sept.</t>
  </si>
  <si>
    <t>Nov.</t>
  </si>
  <si>
    <t>Feb.</t>
  </si>
  <si>
    <t>Ago.</t>
  </si>
  <si>
    <t>Sep.</t>
  </si>
  <si>
    <t>Agost.</t>
  </si>
  <si>
    <t>CHILE 1982 - 1985</t>
  </si>
  <si>
    <t>NÚMERO PROMEDIO MENSUAL Y MONTOS TOTALES DE LAS PENSIONES PAGADAS POR LOS FONDOS DE PENSIONES DE LAS CAJAS DE PREVISIÓN SEGÚN INSTITUCIONES, TIPOS Y AÑOS CHILE 1982 - 1985 (Monto en miles de pesos)</t>
  </si>
  <si>
    <t>Hípica Nacional (1)</t>
  </si>
  <si>
    <t>Canaempu (2)</t>
  </si>
  <si>
    <t>Caja FF.CC. (3)</t>
  </si>
  <si>
    <t>Antigüedad (4)</t>
  </si>
  <si>
    <t>Antigüedad (5)</t>
  </si>
  <si>
    <t>III. Fondo Nacional de Pensiones Asistenciales</t>
  </si>
  <si>
    <t>(1) Para los años anteriores a 1983, las cifras de pensiones de antigüedad incluyen pensiones de vejez e invalidez.</t>
  </si>
  <si>
    <t>(2) En 1982 las pensiones de jubilaciones de la Caja Nacional de EE. PP. Y PP. que pagaba Tesorería se trasladaron a esta Caja.</t>
  </si>
  <si>
    <t>(3) En 1984 se realiza una reclasificación de datos.</t>
  </si>
  <si>
    <t>(4) La información de 1982 incluye pensiones de vejez e invalidez.</t>
  </si>
  <si>
    <t>(5) La información de 1982 incluye las pensiones de vejez.</t>
  </si>
  <si>
    <t>NÚMERO A DICIEMBRE DE CADA AÑO Y MONTO ANUAL DE LAS PENSIONES PAGADAS POR EL SEGURO DE INVALIDEZ Y SOBREVIVENCIA DE ACTIVOS DEL D.L. N° 3.500, DE 1980, SEGÚN INSTITUCIONES, TIPOS Y AÑOS CHILE 1982 - 1985 (Monto en miles de pesos)</t>
  </si>
  <si>
    <t>(a) Con fecha 1° de septiembre de 1985, las A.F.P. Alameda y San Cristobal se fusionan, formando A.F.P. Unión.</t>
  </si>
  <si>
    <t>Alameda S.A. (a)</t>
  </si>
  <si>
    <t>NÚMERO A DICIEMBRE DE CADA AÑO Y MONTO ANUAL DE LAS PENSIONES PAGADAS POR RETIRO PROGRAMADO DEL D.L. N° 3.500, DE 1980, SEGÚN INSTITUCIONES, TIPOS Y AÑOS CHILE 1982 - 1985 (Monto en miles de pesos)</t>
  </si>
  <si>
    <t xml:space="preserve">Alameda S.A. (a) </t>
  </si>
  <si>
    <t>San Cristóbal S.A (a)</t>
  </si>
  <si>
    <t>NÚMERO PROMEDIO MENSUAL Y MONTOS TOTALES DE LAS PENSIONES DE ACCIDENTES DEL TRABAJO Y ENFERMEDADES PROFESIONALES PAGADAS POR LAS INSTITUCIONES DE SEGURIDAD SOCIAL SEGÚN TIPOS Y AÑOS CHILE 1982 - 1985 (Monto en miles de pesos)</t>
  </si>
  <si>
    <t>Viudez (c)</t>
  </si>
  <si>
    <t>Total (b)</t>
  </si>
  <si>
    <t>Total (a)</t>
  </si>
  <si>
    <t>(d) 543</t>
  </si>
  <si>
    <t>(b) No se dispone de información para años anteriores a 1983.</t>
  </si>
  <si>
    <t>(c) En los años anteriores a 1984, el monto incluye orfandad.</t>
  </si>
  <si>
    <t>(d) 2.901</t>
  </si>
  <si>
    <t>(d) Incluye invalidez total e invalidez parcial.</t>
  </si>
  <si>
    <t>Nov. 1984 a Abr. 1985</t>
  </si>
  <si>
    <t>Mayo 1985 a Dic. 1985</t>
  </si>
  <si>
    <t>NÚMERO DE PENSIONES CONCEDIDAS POR LAS CAJAS DE PREVISIÓN CHILE 1985</t>
  </si>
  <si>
    <t>NÚMERO DE PENSIONES CONCEDIDAS POR LAS CAJAS DE PREVISIÓN</t>
  </si>
  <si>
    <t>NÚMERO Y MONTO DE BONOS DE RECONOCIMIENTO PAGADOS POR LAS CAJAS DE PREVISIÓN</t>
  </si>
  <si>
    <t>NÚMERO Y MONTO DE BONOS DE RECONOCIMIENTO PAGADOS POR LAS CAJAS DE PREVISIÓN CHILE 1981 - 1985 (Monto en miles de pesos)</t>
  </si>
  <si>
    <t>No incluye los bonos sin derecho a pago.</t>
  </si>
  <si>
    <t>Nota: Existen diferencias en relación a las cifras ya publicadas, pues se realizó un chequeo completo de la información desde su inicio.</t>
  </si>
  <si>
    <t>TOPE MÁXIMO DE BENEFICIOS</t>
  </si>
  <si>
    <t>TOPE MÁXIMO DE BENEFICIOS CHILE 1974 - 1985 (En Pesos)</t>
  </si>
  <si>
    <t>Cía. De Seguros</t>
  </si>
  <si>
    <t>NÚMERO PROMEDIO MENSUAL ESTIMADO DE CARGAS FAMILIARES PAGADAS, SEGÚN CALIDAD DEL BENEFICIARIO E INSTITUCIONES CHILE 1985</t>
  </si>
  <si>
    <t>NÚMERO PROMEDIO MENSUAL ESTIMADO DE BENEFICIARIOS DE CARGAS FAMILIARES, SEGÚN CALIDAD E INSTITUCIONES CHILE 1985</t>
  </si>
  <si>
    <t>VALOR UNITARIO DE LA ASIGNACIÓN FAMILIAR CHILE 1975 - 1985</t>
  </si>
  <si>
    <t>CHILE 1975 - 1985</t>
  </si>
  <si>
    <t>Enero 1985</t>
  </si>
  <si>
    <t>INGRESOS Y EGRESOS DEL FONDO ÚNICO DE PRESTACIONES FAMILIARES CHILE 1981 - 1985 (En Miles de Pesos)</t>
  </si>
  <si>
    <t>Gastos de Instalación C.C.A.F. nueva</t>
  </si>
  <si>
    <t>TRANSFERENCIAS A:</t>
  </si>
  <si>
    <t xml:space="preserve"> CHILE 1983 - 1985</t>
  </si>
  <si>
    <t>NÚMERO CAUSANTES (MENORES)</t>
  </si>
  <si>
    <t>NÚMERO EMBARZ. INGRESADAS (a)</t>
  </si>
  <si>
    <t>MONTO PAGADO</t>
  </si>
  <si>
    <t>Promedio o Total</t>
  </si>
  <si>
    <t>Enero</t>
  </si>
  <si>
    <t>Febrero</t>
  </si>
  <si>
    <t>Marzo</t>
  </si>
  <si>
    <t>Abril</t>
  </si>
  <si>
    <t>Mayo</t>
  </si>
  <si>
    <t>Junio</t>
  </si>
  <si>
    <t>Julio</t>
  </si>
  <si>
    <t>Agosto</t>
  </si>
  <si>
    <t>Septiembre</t>
  </si>
  <si>
    <t>Octubre</t>
  </si>
  <si>
    <t>Noviembre</t>
  </si>
  <si>
    <t>Diciembre</t>
  </si>
  <si>
    <t>(a) La cifra resulta de multiplicar por 9,5 el número de embarazadas ingresadas en el mes, por cuanto se les paga de una sola vez los 9 o 10 meses que les corresponda.</t>
  </si>
  <si>
    <t>NÚMERO Y MONTO DE SUBSIDIO ÚNICO FAMILIAR - LEY N° 18.020 - PAGADOS NÚMERO DE CAUSANTES, EMBARAZADAS INGRESADAS Y MONTOS TOTALES  CHILE 1983 - 1985 (Monto en miles de pesos)</t>
  </si>
  <si>
    <t>NÚMERO Y MONTO DE SUBSIDIO ÚNICO FAMILIAR - LEY N° 18.020 - PAGADOS NÚMERO DE CAUSANTES, EMBARAZADAS INGRESADAS Y MONTOS TOTALES</t>
  </si>
  <si>
    <t>NÚMERO DE DÍAS Y MONTO DE SUBSIDIOS POR INCAPACIDAD LABORAL SEGÚN TIPO Y REGIONES PAGADOS POR LOS SERVICIOS DE SALUD</t>
  </si>
  <si>
    <t>(Días en miles y monto en miles de pesos)</t>
  </si>
  <si>
    <t>NÚMERO DE DÍAS Y MONTO DE SUBSIDIOS POR INCAPACIDAD LABORAL SEGÚN TIPO Y REGIONES PAGADOS POR LOS SERVICIOS DE SALUD CHILE 1985 (Días en miles y monto en miles de pesos)</t>
  </si>
  <si>
    <t>CURATIVA</t>
  </si>
  <si>
    <t>PREVENTIVA</t>
  </si>
  <si>
    <t>MATERNAL</t>
  </si>
  <si>
    <t>Total País (a)</t>
  </si>
  <si>
    <t>Fuente: Ministerio de Salud.</t>
  </si>
  <si>
    <t>(a) Los montos incluyen aportes.</t>
  </si>
  <si>
    <t>HIJO ENF.</t>
  </si>
  <si>
    <t>DÍAS</t>
  </si>
  <si>
    <t>NÚMERO, DÍAS Y MONTO DE SUBSIDIOS POR INCAPACIDAD LABORAL SEGÚN TIPO, PAGADOS POR LAS CAJAS DE COMPENSACIÓN DE ASIGNACIÓN FAMILIAR - CHILE 1985</t>
  </si>
  <si>
    <t xml:space="preserve"> CHILE 1985</t>
  </si>
  <si>
    <t>CURAT.</t>
  </si>
  <si>
    <t>NÚMERO DE DÍAS DE SUBSIDIOS PAGADOS</t>
  </si>
  <si>
    <t>MONTO PAGADO (en miles de $)</t>
  </si>
  <si>
    <t>NÚMERO, DÍAS Y MONTO DE SUBSIDIOS POR ACCIDENTES DEL TRABAJO Y ENFERMEDADES PROFESIONALES, POR INSTITUCIONES DE SEGURIDAD SOCIAL CHILE 1982 - 1985 (Monto en miles de pesos)</t>
  </si>
  <si>
    <t>(c) 830</t>
  </si>
  <si>
    <t>(c) Incluye $ 354 miles correspondientes a los subsidios del año 1984.</t>
  </si>
  <si>
    <t>INGRESOS Y EGRESOS DEL FONDO ÚNICO DE PRESTACIONES FAMILIARES Y SUBSIDIOS DE CESANTÍA. SISTEMA SUBSIDIOS MATERNALES</t>
  </si>
  <si>
    <t>INGRESOS Y EGRESOS DEL FONDO ÚNICO DE PRESTACIONES FAMILIARES Y SUBSIDIOS DE CESANTÍA. SISTEMA SUBSIDIOS MATERNALES CHILE 1985 (En Miles de Pesos)</t>
  </si>
  <si>
    <t>Subsidio por reposo maternal</t>
  </si>
  <si>
    <t>Subsidio por permiso, enfermedad hijo menor de un año</t>
  </si>
  <si>
    <t>Aportes a Cajas de Previsión</t>
  </si>
  <si>
    <t>Cotizaciones a A.F.P.</t>
  </si>
  <si>
    <t>Nota: Corresponde al período agosto a diciembre de 1985.</t>
  </si>
  <si>
    <t>NÚMERO PROMEDIO MENSUAL Y MONTO DE SUBSIDIOS DE CESANTÍA PAGADOS SEGÚN INSTITUCIONES DE SEGURIDAD SOCIAL CHILE 1982 - 1985 (Monto en miles de pesos)</t>
  </si>
  <si>
    <t>Tesorería (a)</t>
  </si>
  <si>
    <t>Nota: La información corresponde a los subsidios pagados con cargo al Fondo Único de Prestaciones Familiares y Subsidios de Cesantía, con excepción de los informados por Tesorería que corresponden a los subsidios de los funcionarios públicos y municipales.</t>
  </si>
  <si>
    <t>(a) No se dispone de información de número de subsidios pagados.</t>
  </si>
  <si>
    <t>0… Cifra de baja significación.</t>
  </si>
  <si>
    <t>NÚMERO DE SUBSIDIOS DE CESANTÍA OTORGADOS POR PRIMERA VEZ SEGÚN INSTITUCIONES DE SEGURIDAD SOCIAL CHILE 1982 - 1985</t>
  </si>
  <si>
    <t>CHILE 1982- 1985</t>
  </si>
  <si>
    <t>Canaempu (b)</t>
  </si>
  <si>
    <t>Nota: La información corresponde a los subsidios pagados con cargo al Fondo Único de Prestaciones Familiares y  Subsidios de Cesantía por tanto no incluye a los subsidios de los funcionarios públicos ni municipales que son pagados por la Tesorería General de la República.</t>
  </si>
  <si>
    <t>(a) En al año 1982 la información es inferior a la efectiva por cuanto solo incluye los casos que se concedieron durante los primeros 30 días de cesantía.</t>
  </si>
  <si>
    <t>(b) La cifra del año 1984 es estimada, no se posee información anterior a ese año.</t>
  </si>
  <si>
    <t>INGRESOS Y EGRESOS DEL FONDO COMÚN DE SUBSIDIOS DE CESANTÍA CHILE 1981 - 1985</t>
  </si>
  <si>
    <t>Subsidios de Cesantía</t>
  </si>
  <si>
    <t>Gastos de Instalación C.C.A.F. Nueva</t>
  </si>
  <si>
    <t>Otros Egresos</t>
  </si>
  <si>
    <t>SUPERAVIT O DÉFICIT (-) DEL EJERCICIO</t>
  </si>
  <si>
    <t>MONTO MÍNIMO Y MÁXIMO DEL SUBSIDIO DE CESANTÍA MENSUAL PARA LOS TRABAJADORES DE LOS SECTORES PRIVADO Y PÚBLICO CHILE 1974 - 1985 (En Pesos)</t>
  </si>
  <si>
    <t>08 Mayo 1985 (a)</t>
  </si>
  <si>
    <t>Nota: El artículo 6° del D.L. N° 603 de 1974, establece que el subsidio de cesantía no podrá ser de un monto inferior al 80 por ciento de dos sueldos vitales del departamento de Santiago, ni podrá exceder del 90 por ciento de cuatro de dichos sueldos vitales mensuales.  El artículo 46° del D.F.L. N° 150 de 1981, establece los límites mínimo y máximo en ingresos mínimos, indicando los porcentajes de 35.6410 por ciento y 80.1923 por ciento para ambos, respectivamente.</t>
  </si>
  <si>
    <t>(a) Los incisos 3° y 4° del artículo 46° de la Ley N° 18.413, de 9 de mayo de 1985, fijan el monto único del subsidio por cada uno de los siguientes períodos: $ 6.000 mensuales durante los primeros 90 días; $ 4.000 mensuales entre los 91 y los 180 días, y $ 3.000 mensuales entre los 181 y los 360 días.</t>
  </si>
  <si>
    <t>MONTO DE LAS BONIFICACIONES POR AÑOS DE SERVICIO PAGADAS POR LAS CAJAS DE PREVISIÓN (LEY N° 15.386)</t>
  </si>
  <si>
    <t>MONTO DE LAS BONIFICACIONES POR AÑOS DE SERVICIO PAGADAS POR LAS CAJAS DE PREVISIÓN (LEY N° 15.386) CHILE 1983 - 1985 (Miles de pesos)</t>
  </si>
  <si>
    <t>NÚMERO Y MONTO DE LAS ASIGNACIONES POR MUERTE DEL D.F.L. N° 90, DE 1978 PAGADAS POR LAS INSTITUCIONES DE SEGURIDAD SOCIAL CHILE 1983 - 1985  (Monto en miles de pesos)</t>
  </si>
  <si>
    <t>Defensa (a)</t>
  </si>
  <si>
    <t>(b) No se dispone de información.</t>
  </si>
  <si>
    <t>(a) Incluye indemnización por muerte en Acto de servicio.</t>
  </si>
  <si>
    <t>CUADRO N° 49</t>
  </si>
  <si>
    <t>CUADRO N° 48</t>
  </si>
  <si>
    <t>NUMERO Y MONTO DE LOS SEGUROS DE VIDA PAGADOS POR LAS CAJAS DE PREVISIÓN</t>
  </si>
  <si>
    <t>NUMERO Y MONTO DE LOS SEGUROS DE VIDA PAGADOS POR LAS CAJAS DE PREVISIÓN CHILE 1983 - 1985 (Monto en miles de pesos)</t>
  </si>
  <si>
    <t>NÚMERO Y MONTO DE LOS DESAHUCIOS PAGADOS POR LAS INSTITUCIONES DE SEGURIDAD SOCIAL CHILE 1983 - 1985 (Monto en miles de pesos)</t>
  </si>
  <si>
    <t>(d) No se posee información.</t>
  </si>
  <si>
    <t>(b) La información corresponde al personal de Carabineros.</t>
  </si>
  <si>
    <t>(c) El monto incluye $ 650.052 miles correspondiente a desahucios de años anteriores, juicio ganado por la Empresa.</t>
  </si>
  <si>
    <t>(d)</t>
  </si>
  <si>
    <t>(c) 831.473</t>
  </si>
  <si>
    <t>NÚMERO Y MONTO DE LAS INDEMNIZACIONES POR AÑOS DE SERVICIO PAGADAS, POR LAS CAJAS DE PREVISIÓN CHILE 1983 - 1985 (Monto en miles de pesos)</t>
  </si>
  <si>
    <t>CUADRO N° 43</t>
  </si>
  <si>
    <t>(a) El monto incluye pagos a cuenta del Fondo de Indemnización (aplicaciones) ascendente a: 1982 $ 79.816 miles, 1983 $ 71.854 miles, 1984 $ 20.770 y 1985 $ 25.767 miles.</t>
  </si>
  <si>
    <t>NÚMERO Y MONTO DE LAS INDEMNIZACIONES POR AÑOS DE SERVICIO PAGADAS, POR LAS CAJAS DE PREVISIÓN</t>
  </si>
  <si>
    <t>CUADRO N° 44</t>
  </si>
  <si>
    <t>CUADRO N° 45</t>
  </si>
  <si>
    <t>CUADRO N° 46</t>
  </si>
  <si>
    <t>CUADRO N° 47</t>
  </si>
  <si>
    <t>CHILE 1960 - 1985</t>
  </si>
  <si>
    <t>VALOR OFICIAL DE LA UNIDAD REAJUSTABLE CORVI CHILE 1960 - 1985</t>
  </si>
  <si>
    <t>VALOR OFICIAL DE LA CUOTA DE AHORROS CORVI CHILE 1960 - 1985</t>
  </si>
  <si>
    <t>1° Enero 1985</t>
  </si>
  <si>
    <t>31 Dic. 1985</t>
  </si>
  <si>
    <t>VALOR PROVISIONAL DE LA UNIDAD REAJUSTABLE "CORVI" CHILE 1976 - 1985 (En Pesos)</t>
  </si>
  <si>
    <t>VALOR PROVISIONAL DE LA CUOTA DE AHORRO "CORVI" CHILE 1976 - 1985 (En Pesos)</t>
  </si>
  <si>
    <t>COSTO DE LA SEGURIDAD SOCIAL CHILENA - INGRESOS - EJERCICIO FINANCIERO: 1° DE ENERO - 31 DE DICIEMBRE CHILE 1985 (En miles de pesos)</t>
  </si>
  <si>
    <t>COSTO DE LA SEGURIDAD SOCIAL CHILENA - EGRESOS - EJERCICIO FINANCIERO: 1° DE ENERO - 31 DE DICIEMBRE CHILE 1985 (En miles de pesos)</t>
  </si>
  <si>
    <t>11 Julio 1985</t>
  </si>
  <si>
    <t>10 Julio 1986</t>
  </si>
  <si>
    <t>GASTOS DE ADMINISTRACIÓN</t>
  </si>
  <si>
    <t>e) F.U.P.F. - P.C.S.C. y Subs. Mater.</t>
  </si>
  <si>
    <t>e) Adm. Fondos Pensiones y Cía. Seg.</t>
  </si>
  <si>
    <t>REMUNERACIONES IMPONIBLES DE LOS TRABAJADORES NO AFECTOS AL D.L. N° 3.500 DE 1980 POR INSTITUCIONES DE SEGURIDAD SOCIAL CHILE 1981 - 1985 (En Miles de Pesos)</t>
  </si>
  <si>
    <t>CHILE 1972 - 1981</t>
  </si>
  <si>
    <t>SUELDO VITAL DE SANTIAGO Y SUS VARIACIONES PORCENTUALES CHILE 1972 - 1981 (Monto en Escudos y Pesos)</t>
  </si>
  <si>
    <t>NÚMERO Y MONTO DE ASIGNACIONES POR MUERTE DISTINTAS DEL D.F.L. N° 90, DE 1978, PAGADAS POR LAS CAJAS DE PREVISIÓN CHILE 1983 - 1985 (Monto en miles de pesos)</t>
  </si>
  <si>
    <t>NUMERO Y MONTO DE ASIGNACIONES POR MUERTE DISTINTAS DEL D.F.L. N° 90, DE 1978, PAGADAS POR LAS CAJAS DE PREVISIÓN</t>
  </si>
  <si>
    <t>(c) No se dispone de información.</t>
  </si>
  <si>
    <t>ING. MÍN. INC. DL. N° 3.501 (a)</t>
  </si>
  <si>
    <t>San Cristóbal S.A. (a)</t>
  </si>
  <si>
    <t>(a) A partir de enero de 1985 se reclasifica la información.</t>
  </si>
  <si>
    <t>11,13785 Ingresos Mínimos</t>
  </si>
  <si>
    <t>(a) El D.S. N° 51 de 14 de enero de 1982 del Ministerio de Justicia, en atención a lo dispuesto en el artículo 8° de la Ley N° 18.018, fijó la conversión de sueldos vitales en ingresos mínimos conforme al valor vigente de ambas unidades al 14 de agosto de 1981.</t>
  </si>
  <si>
    <t>CHILE 1976 - 1985</t>
  </si>
  <si>
    <t>Las Estadísticas de Subsidios por Incapacidad Laboral incluyen datos sobre el número, días y monto de dichos subsidios pagados por las Cajas de Compensación de Asignación Familiar. En esta ocasión se incluyen nuevamente datos de los subsidios pagados por los Servicios de Salud.</t>
  </si>
  <si>
    <t>P R E S T A C I O N E S</t>
  </si>
  <si>
    <t>Unión S.A.</t>
  </si>
  <si>
    <t>OTROS (a)</t>
  </si>
  <si>
    <t>SECRETARIA GENERAL:</t>
  </si>
  <si>
    <t>(a) Desde el 1° de enero de 1972 en virtud de la Ley N° 16.771 se calcula sobre la base del 44,5% del salario mínimo industrial. A contar de 1974 dicho porcentaje se aplica sobre el ingreso mínimo del sector privado, ya que éste reemplazó al salario mínimo industrial.</t>
  </si>
  <si>
    <t>1.S.V. = 22,2757% del Ingreso Mínimo.</t>
  </si>
  <si>
    <t>MONTO UNITARIO PENSIONES MÍNIMAS Y PENSIONES PARA PERSONAS CON 70 O MÁS AÑOS DE EDAD, SEGÚN TIPO CHILE 1981 - 1985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</si>
</sst>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_ &quot;$&quot;* #,##0_ ;_ &quot;$&quot;* \-#,##0_ ;_ &quot;$&quot;* &quot;-&quot;_ ;_ @_ "/>
    <numFmt numFmtId="167" formatCode="#,##0.00_ ;\-#,##0.00\ "/>
  </numFmts>
  <fonts count="25"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sz val="10"/>
      <color theme="1"/>
      <name val="Arial"/>
      <family val="2"/>
    </font>
    <font>
      <u/>
      <sz val="11"/>
      <color theme="10"/>
      <name val="Calibri"/>
      <family val="2"/>
      <scheme val="minor"/>
    </font>
    <font>
      <sz val="11"/>
      <color theme="1"/>
      <name val="Arial"/>
      <family val="2"/>
    </font>
    <font>
      <sz val="8"/>
      <color theme="1"/>
      <name val="Arial"/>
      <family val="2"/>
    </font>
    <font>
      <sz val="9"/>
      <color theme="1"/>
      <name val="Arial"/>
      <family val="2"/>
    </font>
    <font>
      <u/>
      <sz val="10"/>
      <color theme="10"/>
      <name val="Arial"/>
      <family val="2"/>
    </font>
    <font>
      <i/>
      <sz val="9"/>
      <color theme="1"/>
      <name val="Arial"/>
      <family val="2"/>
    </font>
    <font>
      <b/>
      <sz val="14"/>
      <color theme="4"/>
      <name val="Arial"/>
      <family val="2"/>
    </font>
    <font>
      <b/>
      <sz val="12"/>
      <color theme="1"/>
      <name val="Arial"/>
      <family val="2"/>
    </font>
    <font>
      <b/>
      <sz val="11"/>
      <color theme="1"/>
      <name val="Arial"/>
      <family val="2"/>
    </font>
    <font>
      <vertAlign val="superscript"/>
      <sz val="10"/>
      <color theme="1"/>
      <name val="Arial"/>
      <family val="2"/>
    </font>
    <font>
      <sz val="12"/>
      <color theme="1"/>
      <name val="Arial"/>
      <family val="2"/>
    </font>
    <font>
      <b/>
      <i/>
      <sz val="9"/>
      <color theme="1"/>
      <name val="Arial"/>
      <family val="2"/>
    </font>
    <font>
      <b/>
      <sz val="14"/>
      <name val="Arial"/>
      <family val="2"/>
    </font>
    <font>
      <sz val="9"/>
      <color theme="1"/>
      <name val="Calibri"/>
      <family val="2"/>
      <scheme val="minor"/>
    </font>
    <font>
      <b/>
      <sz val="12"/>
      <name val="Arial"/>
      <family val="2"/>
    </font>
    <font>
      <sz val="8"/>
      <color theme="0"/>
      <name val="Arial"/>
      <family val="2"/>
    </font>
    <font>
      <b/>
      <sz val="14"/>
      <color theme="1"/>
      <name val="Arial"/>
      <family val="2"/>
    </font>
    <font>
      <b/>
      <sz val="11"/>
      <color theme="1"/>
      <name val="Calibri"/>
      <family val="2"/>
      <scheme val="minor"/>
    </font>
    <font>
      <i/>
      <sz val="12"/>
      <color theme="1"/>
      <name val="Arial"/>
      <family val="2"/>
    </font>
    <font>
      <i/>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8" tint="0.79998168889431442"/>
        <bgColor indexed="64"/>
      </patternFill>
    </fill>
  </fills>
  <borders count="34">
    <border>
      <left/>
      <right/>
      <top/>
      <bottom/>
      <diagonal/>
    </border>
    <border>
      <left/>
      <right/>
      <top/>
      <bottom style="medium">
        <color theme="4"/>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8"/>
      </top>
      <bottom style="thin">
        <color theme="8"/>
      </bottom>
      <diagonal/>
    </border>
    <border>
      <left/>
      <right style="thin">
        <color indexed="64"/>
      </right>
      <top/>
      <bottom/>
      <diagonal/>
    </border>
    <border>
      <left style="thin">
        <color indexed="64"/>
      </left>
      <right/>
      <top/>
      <bottom/>
      <diagonal/>
    </border>
    <border>
      <left style="double">
        <color theme="6" tint="0.39994506668294322"/>
      </left>
      <right/>
      <top style="double">
        <color theme="6" tint="0.39994506668294322"/>
      </top>
      <bottom style="double">
        <color theme="6" tint="0.39994506668294322"/>
      </bottom>
      <diagonal/>
    </border>
    <border>
      <left/>
      <right/>
      <top style="double">
        <color theme="6" tint="0.39994506668294322"/>
      </top>
      <bottom style="double">
        <color theme="6" tint="0.39994506668294322"/>
      </bottom>
      <diagonal/>
    </border>
    <border>
      <left/>
      <right style="double">
        <color theme="6" tint="0.39994506668294322"/>
      </right>
      <top style="double">
        <color theme="6" tint="0.39994506668294322"/>
      </top>
      <bottom style="double">
        <color theme="6" tint="0.39994506668294322"/>
      </bottom>
      <diagonal/>
    </border>
    <border>
      <left/>
      <right/>
      <top/>
      <bottom style="medium">
        <color theme="4" tint="0.59996337778862885"/>
      </bottom>
      <diagonal/>
    </border>
    <border>
      <left/>
      <right/>
      <top/>
      <bottom style="thin">
        <color theme="7" tint="0.79998168889431442"/>
      </bottom>
      <diagonal/>
    </border>
    <border>
      <left/>
      <right style="thin">
        <color theme="7" tint="0.79998168889431442"/>
      </right>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thin">
        <color theme="7" tint="0.79998168889431442"/>
      </bottom>
      <diagonal/>
    </border>
    <border>
      <left style="thin">
        <color theme="7" tint="0.79998168889431442"/>
      </left>
      <right style="thin">
        <color theme="7" tint="0.79998168889431442"/>
      </right>
      <top style="thin">
        <color theme="7" tint="0.79998168889431442"/>
      </top>
      <bottom/>
      <diagonal/>
    </border>
    <border>
      <left style="thin">
        <color theme="7" tint="0.79998168889431442"/>
      </left>
      <right style="thin">
        <color theme="7" tint="0.79998168889431442"/>
      </right>
      <top/>
      <bottom/>
      <diagonal/>
    </border>
    <border>
      <left style="thin">
        <color theme="7" tint="0.79998168889431442"/>
      </left>
      <right/>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style="medium">
        <color theme="4" tint="0.59996337778862885"/>
      </right>
      <top/>
      <bottom/>
      <diagonal/>
    </border>
    <border>
      <left/>
      <right/>
      <top style="medium">
        <color theme="4" tint="0.59996337778862885"/>
      </top>
      <bottom style="medium">
        <color theme="4" tint="0.59996337778862885"/>
      </bottom>
      <diagonal/>
    </border>
    <border>
      <left/>
      <right/>
      <top style="thin">
        <color theme="7" tint="0.79998168889431442"/>
      </top>
      <bottom/>
      <diagonal/>
    </border>
  </borders>
  <cellStyleXfs count="4">
    <xf numFmtId="0" fontId="0" fillId="0" borderId="0"/>
    <xf numFmtId="0" fontId="5"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434">
    <xf numFmtId="0" fontId="0" fillId="0" borderId="0" xfId="0"/>
    <xf numFmtId="0" fontId="2" fillId="0" borderId="0" xfId="0" applyFont="1"/>
    <xf numFmtId="0" fontId="3"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left"/>
    </xf>
    <xf numFmtId="0" fontId="2" fillId="2" borderId="0" xfId="0" applyFont="1" applyFill="1" applyAlignment="1">
      <alignment horizontal="left" vertical="center"/>
    </xf>
    <xf numFmtId="0" fontId="2" fillId="2" borderId="0" xfId="0" applyFont="1" applyFill="1"/>
    <xf numFmtId="0" fontId="2" fillId="2" borderId="0" xfId="0" applyFont="1" applyFill="1" applyAlignment="1">
      <alignment horizontal="center" vertical="center"/>
    </xf>
    <xf numFmtId="0" fontId="0" fillId="0" borderId="0" xfId="0" applyFont="1"/>
    <xf numFmtId="0" fontId="6" fillId="0" borderId="0" xfId="0" applyFont="1" applyAlignment="1">
      <alignment horizontal="left" vertical="center"/>
    </xf>
    <xf numFmtId="0" fontId="9" fillId="0" borderId="0" xfId="1" quotePrefix="1" applyFont="1" applyAlignment="1">
      <alignment horizontal="center" vertical="center"/>
    </xf>
    <xf numFmtId="3" fontId="2" fillId="0" borderId="0" xfId="0" applyNumberFormat="1" applyFont="1"/>
    <xf numFmtId="0" fontId="10" fillId="0" borderId="0" xfId="0" applyFont="1"/>
    <xf numFmtId="0" fontId="10" fillId="0" borderId="0" xfId="0" applyFont="1" applyAlignment="1">
      <alignment horizontal="left" vertical="center"/>
    </xf>
    <xf numFmtId="0" fontId="12" fillId="3" borderId="0" xfId="0" applyFont="1" applyFill="1" applyBorder="1" applyAlignment="1">
      <alignment horizontal="left" vertical="center"/>
    </xf>
    <xf numFmtId="0" fontId="12" fillId="4" borderId="0" xfId="0" applyFont="1" applyFill="1" applyBorder="1" applyAlignment="1">
      <alignment horizontal="left" vertical="center"/>
    </xf>
    <xf numFmtId="3" fontId="2" fillId="0" borderId="0" xfId="0" applyNumberFormat="1" applyFont="1" applyBorder="1"/>
    <xf numFmtId="0" fontId="2"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horizontal="center" vertical="center"/>
    </xf>
    <xf numFmtId="0" fontId="3" fillId="3" borderId="0" xfId="0" applyFont="1" applyFill="1" applyBorder="1" applyAlignment="1">
      <alignment horizontal="center" vertical="center"/>
    </xf>
    <xf numFmtId="3" fontId="3" fillId="4" borderId="0" xfId="0" applyNumberFormat="1" applyFont="1" applyFill="1" applyBorder="1" applyAlignment="1">
      <alignment horizontal="center" vertical="center"/>
    </xf>
    <xf numFmtId="3" fontId="3" fillId="4" borderId="0" xfId="0" applyNumberFormat="1" applyFont="1" applyFill="1" applyAlignment="1">
      <alignment horizontal="center" vertical="center"/>
    </xf>
    <xf numFmtId="0" fontId="12" fillId="2" borderId="0" xfId="0" applyFont="1" applyFill="1" applyBorder="1" applyAlignment="1">
      <alignment horizontal="left" vertical="center"/>
    </xf>
    <xf numFmtId="3" fontId="3" fillId="2" borderId="0" xfId="0" applyNumberFormat="1" applyFont="1" applyFill="1" applyBorder="1" applyAlignment="1">
      <alignment horizontal="center" vertical="center"/>
    </xf>
    <xf numFmtId="3" fontId="2" fillId="2" borderId="0" xfId="0" applyNumberFormat="1" applyFont="1" applyFill="1"/>
    <xf numFmtId="0" fontId="3"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164" fontId="2" fillId="0" borderId="0" xfId="0" applyNumberFormat="1" applyFont="1" applyAlignment="1">
      <alignment horizontal="center" vertical="center"/>
    </xf>
    <xf numFmtId="3" fontId="2" fillId="0" borderId="0" xfId="0" applyNumberFormat="1" applyFont="1" applyAlignment="1">
      <alignment horizontal="left" vertical="center"/>
    </xf>
    <xf numFmtId="0" fontId="3" fillId="0" borderId="0" xfId="0" applyFont="1"/>
    <xf numFmtId="3" fontId="3"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3" borderId="0" xfId="0" applyFont="1" applyFill="1" applyAlignment="1">
      <alignment horizontal="left" vertical="center"/>
    </xf>
    <xf numFmtId="164" fontId="3" fillId="4" borderId="0" xfId="0" applyNumberFormat="1" applyFont="1" applyFill="1" applyAlignment="1">
      <alignment horizontal="center" vertical="center"/>
    </xf>
    <xf numFmtId="3" fontId="2" fillId="2" borderId="0" xfId="0" applyNumberFormat="1" applyFont="1" applyFill="1" applyBorder="1"/>
    <xf numFmtId="4" fontId="2" fillId="0" borderId="0" xfId="0" applyNumberFormat="1" applyFont="1"/>
    <xf numFmtId="164" fontId="2" fillId="0" borderId="0" xfId="0" applyNumberFormat="1" applyFont="1" applyBorder="1" applyAlignment="1">
      <alignment horizontal="center" vertical="center"/>
    </xf>
    <xf numFmtId="4" fontId="2" fillId="0" borderId="0" xfId="0" applyNumberFormat="1" applyFont="1" applyAlignment="1">
      <alignment horizontal="center" vertical="center"/>
    </xf>
    <xf numFmtId="4" fontId="3" fillId="4" borderId="0" xfId="0" applyNumberFormat="1" applyFont="1" applyFill="1" applyAlignment="1">
      <alignment horizontal="center" vertical="center"/>
    </xf>
    <xf numFmtId="4" fontId="3" fillId="2" borderId="0" xfId="0" applyNumberFormat="1" applyFont="1" applyFill="1" applyBorder="1" applyAlignment="1">
      <alignment horizontal="center" vertical="center"/>
    </xf>
    <xf numFmtId="0" fontId="0" fillId="0" borderId="0" xfId="0"/>
    <xf numFmtId="0" fontId="6" fillId="0" borderId="0" xfId="0" applyFont="1"/>
    <xf numFmtId="0" fontId="6" fillId="0" borderId="0" xfId="0" applyFont="1" applyAlignment="1">
      <alignment horizontal="left" vertical="center"/>
    </xf>
    <xf numFmtId="3" fontId="6" fillId="0" borderId="0" xfId="0" applyNumberFormat="1" applyFont="1" applyAlignment="1">
      <alignment horizontal="right" vertical="center"/>
    </xf>
    <xf numFmtId="0" fontId="6" fillId="0" borderId="0" xfId="0" applyFont="1" applyAlignment="1">
      <alignment vertical="center"/>
    </xf>
    <xf numFmtId="3" fontId="6" fillId="0" borderId="0" xfId="0" applyNumberFormat="1" applyFont="1" applyAlignment="1">
      <alignment horizontal="right"/>
    </xf>
    <xf numFmtId="0" fontId="13" fillId="0" borderId="0" xfId="0" applyFont="1" applyAlignment="1">
      <alignment horizontal="left" vertical="center"/>
    </xf>
    <xf numFmtId="3" fontId="13" fillId="0" borderId="0" xfId="0" applyNumberFormat="1" applyFont="1" applyAlignment="1">
      <alignment horizontal="righ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3" fontId="13" fillId="2" borderId="0" xfId="0" applyNumberFormat="1" applyFont="1" applyFill="1" applyBorder="1" applyAlignment="1">
      <alignment horizontal="right" vertical="center"/>
    </xf>
    <xf numFmtId="0" fontId="6" fillId="2" borderId="0" xfId="0" applyFont="1" applyFill="1"/>
    <xf numFmtId="0" fontId="6" fillId="0" borderId="0" xfId="0" applyFont="1" applyBorder="1"/>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0" fontId="5" fillId="0" borderId="0" xfId="1" quotePrefix="1" applyAlignment="1" applyProtection="1">
      <alignment horizontal="center" vertical="center"/>
    </xf>
    <xf numFmtId="0" fontId="12" fillId="4" borderId="0" xfId="0" applyFont="1" applyFill="1" applyBorder="1" applyAlignment="1">
      <alignment horizontal="left"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0" fontId="12" fillId="4" borderId="0" xfId="0" applyFont="1" applyFill="1" applyBorder="1" applyAlignment="1">
      <alignment horizontal="center" vertical="center" wrapText="1"/>
    </xf>
    <xf numFmtId="0" fontId="13" fillId="0" borderId="0" xfId="0" applyFont="1" applyAlignment="1">
      <alignment horizontal="center" vertical="center" wrapText="1"/>
    </xf>
    <xf numFmtId="0" fontId="13" fillId="4" borderId="0" xfId="0" applyFont="1" applyFill="1" applyBorder="1" applyAlignment="1">
      <alignment horizontal="left" vertical="center"/>
    </xf>
    <xf numFmtId="0" fontId="13" fillId="0" borderId="0" xfId="0" applyFont="1" applyAlignment="1">
      <alignment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12" fillId="3" borderId="0" xfId="0" applyFont="1" applyFill="1" applyBorder="1" applyAlignment="1">
      <alignment horizontal="left" vertical="center"/>
    </xf>
    <xf numFmtId="3" fontId="6" fillId="2" borderId="0" xfId="0" applyNumberFormat="1" applyFont="1" applyFill="1" applyBorder="1" applyAlignment="1">
      <alignment horizontal="right" vertical="center"/>
    </xf>
    <xf numFmtId="3" fontId="6" fillId="0" borderId="0" xfId="0" applyNumberFormat="1" applyFont="1" applyBorder="1"/>
    <xf numFmtId="0" fontId="11" fillId="0" borderId="0" xfId="0" applyFont="1" applyAlignment="1">
      <alignment vertical="center" wrapText="1"/>
    </xf>
    <xf numFmtId="0" fontId="6" fillId="0" borderId="0" xfId="0" applyFont="1" applyBorder="1" applyAlignment="1">
      <alignment horizontal="left" vertical="center"/>
    </xf>
    <xf numFmtId="3" fontId="13" fillId="0" borderId="0" xfId="0" applyNumberFormat="1" applyFont="1" applyBorder="1" applyAlignment="1">
      <alignment horizontal="right" vertical="center"/>
    </xf>
    <xf numFmtId="0" fontId="6" fillId="0" borderId="0" xfId="0" applyFont="1" applyBorder="1" applyAlignment="1">
      <alignment horizontal="right" vertical="center"/>
    </xf>
    <xf numFmtId="0" fontId="6" fillId="0" borderId="0" xfId="0" applyFont="1" applyAlignment="1">
      <alignment horizontal="center"/>
    </xf>
    <xf numFmtId="0" fontId="0" fillId="0" borderId="0" xfId="0" applyBorder="1"/>
    <xf numFmtId="0" fontId="16" fillId="0" borderId="0" xfId="0" applyFont="1"/>
    <xf numFmtId="0" fontId="8" fillId="0" borderId="0" xfId="0" applyFont="1"/>
    <xf numFmtId="0" fontId="18" fillId="0" borderId="0" xfId="0" applyFont="1"/>
    <xf numFmtId="0" fontId="6" fillId="0" borderId="0" xfId="0" applyFont="1" applyBorder="1" applyAlignment="1">
      <alignment horizontal="left" vertical="center" wrapText="1"/>
    </xf>
    <xf numFmtId="0" fontId="17" fillId="0" borderId="0" xfId="0" applyFont="1" applyAlignment="1">
      <alignment vertical="center" wrapText="1"/>
    </xf>
    <xf numFmtId="0" fontId="12" fillId="4" borderId="0" xfId="0" applyFont="1" applyFill="1" applyAlignment="1">
      <alignment horizontal="center" vertical="center"/>
    </xf>
    <xf numFmtId="0" fontId="12" fillId="0" borderId="0" xfId="0" applyFont="1"/>
    <xf numFmtId="0" fontId="7" fillId="2" borderId="0" xfId="0" applyFont="1" applyFill="1" applyAlignment="1"/>
    <xf numFmtId="0" fontId="7" fillId="2" borderId="0" xfId="0" applyFont="1" applyFill="1" applyAlignment="1">
      <alignment vertical="center"/>
    </xf>
    <xf numFmtId="0" fontId="7" fillId="2" borderId="0" xfId="0" applyFont="1" applyFill="1" applyBorder="1" applyAlignment="1">
      <alignment vertical="center"/>
    </xf>
    <xf numFmtId="0" fontId="20" fillId="2" borderId="0" xfId="0" applyFont="1" applyFill="1" applyAlignment="1">
      <alignment vertical="center"/>
    </xf>
    <xf numFmtId="0" fontId="20" fillId="2" borderId="0" xfId="0" applyFont="1" applyFill="1" applyBorder="1" applyAlignment="1">
      <alignment vertical="center"/>
    </xf>
    <xf numFmtId="165" fontId="6" fillId="0" borderId="0" xfId="0" applyNumberFormat="1" applyFont="1" applyAlignment="1">
      <alignment horizontal="center" vertical="center"/>
    </xf>
    <xf numFmtId="0" fontId="2" fillId="0" borderId="0" xfId="0" applyFont="1" applyAlignment="1">
      <alignment horizontal="right" vertical="center"/>
    </xf>
    <xf numFmtId="3" fontId="2" fillId="0" borderId="0" xfId="0" applyNumberFormat="1" applyFont="1" applyAlignment="1">
      <alignment horizontal="right" vertical="center"/>
    </xf>
    <xf numFmtId="4" fontId="6" fillId="0" borderId="0" xfId="0" applyNumberFormat="1" applyFont="1" applyAlignment="1">
      <alignment horizontal="right" vertical="center"/>
    </xf>
    <xf numFmtId="0" fontId="12" fillId="4" borderId="0" xfId="0" applyFont="1" applyFill="1" applyBorder="1" applyAlignment="1">
      <alignment horizontal="left" vertical="center" wrapText="1"/>
    </xf>
    <xf numFmtId="3" fontId="3" fillId="2" borderId="0" xfId="0" applyNumberFormat="1" applyFont="1" applyFill="1" applyBorder="1" applyAlignment="1">
      <alignment horizontal="right" vertical="center"/>
    </xf>
    <xf numFmtId="0" fontId="0" fillId="0" borderId="0" xfId="0"/>
    <xf numFmtId="3" fontId="0" fillId="0" borderId="0" xfId="0" applyNumberFormat="1"/>
    <xf numFmtId="0" fontId="0" fillId="0" borderId="0" xfId="0" applyAlignment="1">
      <alignment horizontal="center" vertical="center"/>
    </xf>
    <xf numFmtId="3" fontId="0" fillId="0" borderId="0" xfId="0" applyNumberFormat="1" applyAlignment="1">
      <alignment horizontal="center" vertical="center"/>
    </xf>
    <xf numFmtId="0" fontId="6" fillId="0" borderId="0" xfId="0" applyFont="1"/>
    <xf numFmtId="0" fontId="6" fillId="0" borderId="0" xfId="0" applyFont="1" applyAlignment="1">
      <alignment horizontal="left" vertical="center"/>
    </xf>
    <xf numFmtId="0" fontId="13" fillId="0" borderId="0" xfId="0" applyFont="1" applyAlignment="1">
      <alignment horizontal="left" vertical="center"/>
    </xf>
    <xf numFmtId="0" fontId="2" fillId="0" borderId="0" xfId="0" applyFont="1"/>
    <xf numFmtId="0" fontId="10" fillId="0" borderId="0" xfId="0" applyFont="1"/>
    <xf numFmtId="0" fontId="12" fillId="2" borderId="0" xfId="0" applyFont="1" applyFill="1" applyBorder="1" applyAlignment="1">
      <alignment horizontal="left" vertical="center"/>
    </xf>
    <xf numFmtId="3" fontId="13" fillId="2" borderId="0" xfId="0" applyNumberFormat="1" applyFont="1" applyFill="1" applyBorder="1" applyAlignment="1">
      <alignment horizontal="right" vertical="center"/>
    </xf>
    <xf numFmtId="0" fontId="6" fillId="2" borderId="0" xfId="0" applyFont="1" applyFill="1"/>
    <xf numFmtId="0" fontId="6" fillId="0" borderId="0" xfId="0" applyFont="1" applyBorder="1"/>
    <xf numFmtId="0" fontId="11" fillId="0" borderId="0" xfId="0" applyFont="1" applyAlignment="1">
      <alignment wrapText="1"/>
    </xf>
    <xf numFmtId="3" fontId="6" fillId="0" borderId="0" xfId="0" applyNumberFormat="1" applyFont="1"/>
    <xf numFmtId="0" fontId="12" fillId="0" borderId="0" xfId="0" applyFont="1" applyBorder="1" applyAlignment="1">
      <alignment vertical="center" wrapText="1"/>
    </xf>
    <xf numFmtId="3" fontId="13" fillId="0" borderId="0" xfId="0" applyNumberFormat="1" applyFont="1" applyBorder="1" applyAlignment="1">
      <alignment horizontal="center" vertical="center"/>
    </xf>
    <xf numFmtId="0" fontId="0" fillId="0" borderId="0" xfId="0" applyFont="1" applyAlignment="1">
      <alignment horizontal="left" vertical="center"/>
    </xf>
    <xf numFmtId="0" fontId="12" fillId="0" borderId="0" xfId="0" applyFont="1" applyAlignment="1">
      <alignment vertical="center" wrapText="1"/>
    </xf>
    <xf numFmtId="4" fontId="13" fillId="0" borderId="0" xfId="0" applyNumberFormat="1" applyFont="1" applyBorder="1" applyAlignment="1">
      <alignment horizontal="center" vertical="center"/>
    </xf>
    <xf numFmtId="0" fontId="6" fillId="0" borderId="0" xfId="0" applyFont="1" applyAlignment="1">
      <alignment horizontal="center" vertical="center"/>
    </xf>
    <xf numFmtId="164" fontId="13" fillId="0" borderId="0" xfId="0" applyNumberFormat="1" applyFont="1" applyBorder="1" applyAlignment="1">
      <alignment horizontal="center" vertical="center"/>
    </xf>
    <xf numFmtId="0" fontId="12" fillId="4" borderId="0" xfId="0" applyFont="1" applyFill="1" applyAlignment="1">
      <alignment horizontal="left" vertical="center"/>
    </xf>
    <xf numFmtId="3" fontId="6" fillId="2" borderId="0" xfId="0" applyNumberFormat="1" applyFont="1" applyFill="1"/>
    <xf numFmtId="1" fontId="13" fillId="4" borderId="0" xfId="0" applyNumberFormat="1" applyFont="1" applyFill="1" applyBorder="1" applyAlignment="1">
      <alignment horizontal="center" vertical="center"/>
    </xf>
    <xf numFmtId="3" fontId="6" fillId="2" borderId="0" xfId="0" applyNumberFormat="1" applyFont="1" applyFill="1" applyAlignment="1">
      <alignment horizontal="right"/>
    </xf>
    <xf numFmtId="0" fontId="12" fillId="2" borderId="0" xfId="0" applyFont="1" applyFill="1" applyBorder="1" applyAlignment="1">
      <alignment horizontal="center" vertical="center"/>
    </xf>
    <xf numFmtId="3" fontId="6" fillId="2" borderId="0" xfId="0" applyNumberFormat="1" applyFont="1" applyFill="1" applyAlignment="1">
      <alignment horizontal="center" vertical="center"/>
    </xf>
    <xf numFmtId="0" fontId="12" fillId="4" borderId="0" xfId="0" applyFont="1" applyFill="1" applyBorder="1" applyAlignment="1">
      <alignment horizontal="center" vertical="center"/>
    </xf>
    <xf numFmtId="0" fontId="12" fillId="4" borderId="15" xfId="0" applyFont="1" applyFill="1" applyBorder="1" applyAlignment="1">
      <alignment horizontal="center" vertical="center"/>
    </xf>
    <xf numFmtId="3" fontId="13" fillId="4" borderId="0" xfId="0" applyNumberFormat="1" applyFont="1" applyFill="1" applyAlignment="1">
      <alignment horizontal="center" vertical="center"/>
    </xf>
    <xf numFmtId="3" fontId="13" fillId="2" borderId="0" xfId="0" applyNumberFormat="1" applyFont="1" applyFill="1" applyAlignment="1">
      <alignment horizontal="center" vertical="center"/>
    </xf>
    <xf numFmtId="0" fontId="16" fillId="0" borderId="0" xfId="0" applyFont="1"/>
    <xf numFmtId="0" fontId="8" fillId="0" borderId="0" xfId="0" applyFont="1"/>
    <xf numFmtId="0" fontId="12" fillId="4" borderId="0" xfId="0" applyFont="1" applyFill="1" applyBorder="1" applyAlignment="1">
      <alignment horizontal="center" vertical="center" wrapText="1"/>
    </xf>
    <xf numFmtId="0" fontId="21" fillId="0" borderId="0" xfId="0" applyFont="1" applyAlignment="1">
      <alignment vertical="center" wrapText="1"/>
    </xf>
    <xf numFmtId="164" fontId="13" fillId="2" borderId="0" xfId="0" applyNumberFormat="1" applyFont="1" applyFill="1" applyBorder="1" applyAlignment="1">
      <alignment horizontal="right" vertical="center"/>
    </xf>
    <xf numFmtId="164" fontId="6" fillId="0" borderId="0" xfId="0" applyNumberFormat="1" applyFont="1" applyAlignment="1">
      <alignment horizontal="right"/>
    </xf>
    <xf numFmtId="0" fontId="0" fillId="2" borderId="0" xfId="0" applyFill="1"/>
    <xf numFmtId="3" fontId="6" fillId="0" borderId="0" xfId="0" applyNumberFormat="1" applyFont="1" applyAlignment="1">
      <alignment horizontal="center" vertical="center"/>
    </xf>
    <xf numFmtId="0" fontId="12" fillId="0" borderId="0" xfId="0" applyFont="1" applyBorder="1" applyAlignment="1">
      <alignment horizontal="left"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15" fillId="2" borderId="0" xfId="0" applyFont="1" applyFill="1" applyBorder="1" applyAlignment="1">
      <alignment horizontal="left" vertical="center"/>
    </xf>
    <xf numFmtId="3" fontId="6" fillId="0" borderId="0" xfId="0" applyNumberFormat="1" applyFont="1" applyBorder="1" applyAlignment="1">
      <alignment horizontal="right"/>
    </xf>
    <xf numFmtId="0" fontId="0" fillId="0" borderId="0" xfId="0" applyFont="1" applyBorder="1" applyAlignment="1">
      <alignment horizontal="left" vertical="center"/>
    </xf>
    <xf numFmtId="0" fontId="0" fillId="0" borderId="0" xfId="0" applyBorder="1" applyAlignment="1">
      <alignment horizontal="center" vertical="center"/>
    </xf>
    <xf numFmtId="0" fontId="10" fillId="0" borderId="0" xfId="0" quotePrefix="1" applyFont="1" applyAlignment="1">
      <alignment horizontal="left" vertical="center"/>
    </xf>
    <xf numFmtId="0" fontId="15" fillId="0" borderId="0" xfId="0" applyFont="1" applyAlignment="1">
      <alignment horizontal="left" vertical="center"/>
    </xf>
    <xf numFmtId="0" fontId="16" fillId="0" borderId="0" xfId="0" applyFont="1" applyBorder="1"/>
    <xf numFmtId="0" fontId="8" fillId="0" borderId="0" xfId="0" applyFont="1" applyBorder="1"/>
    <xf numFmtId="0" fontId="15" fillId="0" borderId="0" xfId="0" applyFont="1" applyBorder="1"/>
    <xf numFmtId="0" fontId="23" fillId="0" borderId="0" xfId="0" applyFont="1" applyBorder="1"/>
    <xf numFmtId="0" fontId="22" fillId="0" borderId="0" xfId="0" applyFont="1"/>
    <xf numFmtId="0" fontId="6" fillId="0" borderId="10" xfId="0" applyFont="1" applyBorder="1"/>
    <xf numFmtId="3" fontId="13" fillId="0" borderId="17" xfId="0" applyNumberFormat="1" applyFont="1" applyBorder="1" applyAlignment="1">
      <alignment horizontal="center" vertical="center"/>
    </xf>
    <xf numFmtId="3" fontId="6" fillId="0" borderId="17" xfId="0" applyNumberFormat="1" applyFont="1" applyBorder="1" applyAlignment="1">
      <alignment horizontal="center" vertical="center"/>
    </xf>
    <xf numFmtId="3" fontId="15"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3" fontId="6" fillId="2" borderId="0" xfId="0" applyNumberFormat="1" applyFont="1" applyFill="1" applyBorder="1" applyAlignment="1">
      <alignment horizontal="center" vertical="center"/>
    </xf>
    <xf numFmtId="0" fontId="13" fillId="0" borderId="0" xfId="0" applyFont="1" applyBorder="1"/>
    <xf numFmtId="0" fontId="12" fillId="4" borderId="1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49" fontId="13" fillId="0" borderId="0" xfId="0" applyNumberFormat="1" applyFont="1" applyBorder="1" applyAlignment="1">
      <alignment horizontal="center" vertical="center"/>
    </xf>
    <xf numFmtId="167" fontId="13" fillId="0" borderId="0" xfId="2" applyNumberFormat="1" applyFont="1" applyBorder="1" applyAlignment="1">
      <alignment horizontal="center" vertical="center"/>
    </xf>
    <xf numFmtId="0" fontId="10" fillId="0" borderId="0" xfId="0" applyFont="1" applyAlignment="1">
      <alignment horizontal="center"/>
    </xf>
    <xf numFmtId="0" fontId="6"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2" fillId="3" borderId="0" xfId="0" applyFont="1" applyFill="1" applyBorder="1" applyAlignment="1">
      <alignment horizontal="left" vertical="center"/>
    </xf>
    <xf numFmtId="0" fontId="0" fillId="0" borderId="0" xfId="0"/>
    <xf numFmtId="0" fontId="0" fillId="0" borderId="0" xfId="0" applyAlignment="1">
      <alignment horizontal="center" vertical="center"/>
    </xf>
    <xf numFmtId="0" fontId="6" fillId="0" borderId="0" xfId="0" applyFont="1" applyAlignment="1">
      <alignment horizontal="lef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0" fontId="12" fillId="4" borderId="0" xfId="0" applyFont="1" applyFill="1" applyBorder="1" applyAlignment="1">
      <alignment horizontal="left" vertical="center"/>
    </xf>
    <xf numFmtId="0" fontId="2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quotePrefix="1" applyFont="1" applyAlignment="1">
      <alignment horizontal="left" vertical="center"/>
    </xf>
    <xf numFmtId="49" fontId="2" fillId="0" borderId="0" xfId="0" applyNumberFormat="1" applyFont="1" applyAlignment="1">
      <alignment horizontal="left" vertical="center"/>
    </xf>
    <xf numFmtId="0" fontId="5" fillId="0" borderId="0" xfId="1" applyAlignment="1">
      <alignment horizontal="center" vertical="center"/>
    </xf>
    <xf numFmtId="0" fontId="0" fillId="0" borderId="0" xfId="0" applyAlignment="1">
      <alignment horizontal="left" vertical="center"/>
    </xf>
    <xf numFmtId="0" fontId="5" fillId="0" borderId="0" xfId="1" quotePrefix="1" applyAlignment="1">
      <alignment horizontal="center" vertical="center"/>
    </xf>
    <xf numFmtId="3" fontId="6" fillId="0" borderId="0" xfId="0" applyNumberFormat="1" applyFont="1" applyAlignment="1">
      <alignment horizontal="left" vertical="center"/>
    </xf>
    <xf numFmtId="0" fontId="13" fillId="3" borderId="0" xfId="0" applyFont="1" applyFill="1" applyBorder="1" applyAlignment="1">
      <alignment horizontal="left" vertical="center"/>
    </xf>
    <xf numFmtId="0" fontId="15" fillId="0" borderId="0" xfId="0" applyFont="1"/>
    <xf numFmtId="3" fontId="12" fillId="4" borderId="0" xfId="0" applyNumberFormat="1" applyFont="1" applyFill="1" applyBorder="1" applyAlignment="1">
      <alignment horizontal="center" vertical="center"/>
    </xf>
    <xf numFmtId="3" fontId="15" fillId="0" borderId="0" xfId="0" applyNumberFormat="1" applyFont="1"/>
    <xf numFmtId="3" fontId="12" fillId="4" borderId="0" xfId="0" applyNumberFormat="1" applyFont="1" applyFill="1" applyAlignment="1">
      <alignment horizontal="center" vertical="center"/>
    </xf>
    <xf numFmtId="0" fontId="20" fillId="0" borderId="0" xfId="0" applyFont="1" applyAlignment="1">
      <alignment vertical="center"/>
    </xf>
    <xf numFmtId="10" fontId="2" fillId="0" borderId="0" xfId="3" applyNumberFormat="1" applyFont="1"/>
    <xf numFmtId="10" fontId="2" fillId="0" borderId="0" xfId="3" applyNumberFormat="1" applyFont="1" applyAlignment="1">
      <alignment horizontal="center" vertical="center"/>
    </xf>
    <xf numFmtId="164" fontId="6" fillId="0" borderId="0" xfId="0" applyNumberFormat="1" applyFont="1" applyAlignment="1">
      <alignment horizontal="center" vertical="center"/>
    </xf>
    <xf numFmtId="0" fontId="12" fillId="3" borderId="0" xfId="0" applyFont="1" applyFill="1" applyAlignment="1">
      <alignment horizontal="left" vertical="center"/>
    </xf>
    <xf numFmtId="164" fontId="13" fillId="4" borderId="0" xfId="0" applyNumberFormat="1" applyFont="1" applyFill="1" applyAlignment="1">
      <alignment horizontal="center" vertical="center"/>
    </xf>
    <xf numFmtId="3" fontId="6" fillId="2" borderId="0" xfId="0" applyNumberFormat="1" applyFont="1" applyFill="1" applyAlignment="1">
      <alignment horizontal="left" vertical="center"/>
    </xf>
    <xf numFmtId="0" fontId="6" fillId="2" borderId="0" xfId="0" applyFont="1" applyFill="1" applyBorder="1" applyAlignment="1">
      <alignment horizontal="left" vertical="center"/>
    </xf>
    <xf numFmtId="0" fontId="6" fillId="2" borderId="0" xfId="0" applyFont="1" applyFill="1" applyAlignment="1">
      <alignment horizontal="left" vertical="center"/>
    </xf>
    <xf numFmtId="3" fontId="6"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0" fontId="12" fillId="3" borderId="0" xfId="0" applyFont="1" applyFill="1" applyBorder="1" applyAlignment="1">
      <alignment horizontal="left" vertical="center"/>
    </xf>
    <xf numFmtId="0" fontId="11" fillId="2" borderId="0" xfId="0" applyFont="1" applyFill="1" applyAlignment="1">
      <alignment wrapText="1"/>
    </xf>
    <xf numFmtId="0" fontId="10" fillId="0" borderId="0" xfId="0" applyFont="1" applyAlignment="1">
      <alignment vertical="center"/>
    </xf>
    <xf numFmtId="3" fontId="6" fillId="0" borderId="0" xfId="0" applyNumberFormat="1" applyFont="1" applyAlignment="1">
      <alignment horizontal="center"/>
    </xf>
    <xf numFmtId="0" fontId="12" fillId="0" borderId="0" xfId="0" applyFont="1" applyAlignment="1">
      <alignment horizontal="left" vertical="center"/>
    </xf>
    <xf numFmtId="0" fontId="3" fillId="2" borderId="0" xfId="0" applyFont="1" applyFill="1" applyBorder="1" applyAlignment="1">
      <alignment horizontal="center" vertical="center"/>
    </xf>
    <xf numFmtId="0" fontId="12"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0" xfId="0" applyFont="1" applyFill="1" applyBorder="1" applyAlignment="1">
      <alignment horizontal="center" vertical="center" wrapText="1"/>
    </xf>
    <xf numFmtId="0" fontId="13" fillId="2" borderId="0" xfId="0" applyFont="1" applyFill="1" applyBorder="1" applyAlignment="1">
      <alignment horizontal="center" vertical="center"/>
    </xf>
    <xf numFmtId="3" fontId="13" fillId="5" borderId="0" xfId="0" applyNumberFormat="1" applyFont="1" applyFill="1" applyBorder="1" applyAlignment="1">
      <alignment horizontal="center" vertical="center"/>
    </xf>
    <xf numFmtId="0" fontId="12" fillId="4" borderId="21" xfId="0" applyFont="1" applyFill="1" applyBorder="1" applyAlignment="1">
      <alignment horizontal="left" vertical="center"/>
    </xf>
    <xf numFmtId="0" fontId="13" fillId="5" borderId="0" xfId="0" applyFont="1" applyFill="1" applyBorder="1" applyAlignment="1">
      <alignment horizontal="center"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3" fontId="6" fillId="0" borderId="0" xfId="0" applyNumberFormat="1" applyFont="1" applyBorder="1" applyAlignment="1">
      <alignment horizontal="left" vertical="center"/>
    </xf>
    <xf numFmtId="3" fontId="6" fillId="0" borderId="7" xfId="0" applyNumberFormat="1" applyFont="1" applyBorder="1" applyAlignment="1">
      <alignment horizontal="center" vertical="center"/>
    </xf>
    <xf numFmtId="3" fontId="6" fillId="0" borderId="8" xfId="0" applyNumberFormat="1" applyFont="1" applyBorder="1" applyAlignment="1">
      <alignment horizontal="center" vertical="center"/>
    </xf>
    <xf numFmtId="0" fontId="13" fillId="4" borderId="3" xfId="0" applyFont="1" applyFill="1" applyBorder="1" applyAlignment="1">
      <alignment horizontal="center" vertical="center"/>
    </xf>
    <xf numFmtId="0" fontId="13" fillId="4" borderId="0" xfId="0" applyFont="1" applyFill="1" applyBorder="1" applyAlignment="1">
      <alignment horizontal="center" vertical="center"/>
    </xf>
    <xf numFmtId="3" fontId="6" fillId="0" borderId="12" xfId="0" applyNumberFormat="1" applyFont="1" applyBorder="1" applyAlignment="1">
      <alignment horizontal="center" vertical="center"/>
    </xf>
    <xf numFmtId="3" fontId="6" fillId="2" borderId="12" xfId="0" applyNumberFormat="1" applyFont="1" applyFill="1" applyBorder="1" applyAlignment="1">
      <alignment horizontal="center" vertical="center"/>
    </xf>
    <xf numFmtId="3" fontId="13" fillId="0" borderId="13" xfId="0" applyNumberFormat="1" applyFont="1" applyBorder="1" applyAlignment="1">
      <alignment horizontal="center" vertical="center"/>
    </xf>
    <xf numFmtId="3" fontId="6" fillId="0" borderId="13" xfId="0" applyNumberFormat="1" applyFont="1" applyBorder="1" applyAlignment="1">
      <alignment horizontal="center" vertical="center"/>
    </xf>
    <xf numFmtId="0" fontId="13" fillId="0" borderId="16" xfId="0" applyFont="1" applyBorder="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xf>
    <xf numFmtId="3" fontId="13" fillId="4" borderId="21" xfId="0" applyNumberFormat="1" applyFont="1" applyFill="1" applyBorder="1" applyAlignment="1">
      <alignment horizontal="center" vertical="center"/>
    </xf>
    <xf numFmtId="0" fontId="12" fillId="4" borderId="21" xfId="0" applyFont="1" applyFill="1" applyBorder="1" applyAlignment="1">
      <alignment horizontal="center" vertical="center"/>
    </xf>
    <xf numFmtId="0" fontId="12" fillId="0" borderId="0" xfId="0" applyFont="1" applyBorder="1" applyAlignment="1">
      <alignment horizontal="left" vertical="center" wrapText="1"/>
    </xf>
    <xf numFmtId="0" fontId="15" fillId="0" borderId="0" xfId="0" applyFont="1" applyBorder="1" applyAlignment="1">
      <alignment horizontal="left" vertical="center" wrapText="1"/>
    </xf>
    <xf numFmtId="3" fontId="15" fillId="0" borderId="0" xfId="0" applyNumberFormat="1" applyFont="1" applyAlignment="1">
      <alignment horizontal="center" vertical="center"/>
    </xf>
    <xf numFmtId="3" fontId="15" fillId="0" borderId="0" xfId="0" applyNumberFormat="1" applyFont="1" applyFill="1" applyBorder="1" applyAlignment="1">
      <alignment horizontal="center" vertical="center"/>
    </xf>
    <xf numFmtId="0" fontId="0" fillId="0" borderId="0" xfId="0" applyFont="1" applyAlignment="1">
      <alignment horizontal="center" vertical="center"/>
    </xf>
    <xf numFmtId="0" fontId="12" fillId="3" borderId="0" xfId="0" applyFont="1" applyFill="1" applyBorder="1" applyAlignment="1">
      <alignment horizontal="left"/>
    </xf>
    <xf numFmtId="0" fontId="12" fillId="2" borderId="0" xfId="0" applyFont="1" applyFill="1" applyBorder="1" applyAlignment="1">
      <alignment horizontal="left"/>
    </xf>
    <xf numFmtId="0" fontId="12" fillId="4" borderId="0" xfId="0" applyFont="1" applyFill="1" applyBorder="1" applyAlignment="1">
      <alignment horizontal="left"/>
    </xf>
    <xf numFmtId="0" fontId="6" fillId="0" borderId="0" xfId="0" applyFont="1" applyBorder="1" applyAlignment="1">
      <alignment horizontal="left"/>
    </xf>
    <xf numFmtId="0" fontId="6" fillId="0" borderId="0" xfId="0" applyFont="1" applyBorder="1" applyAlignment="1">
      <alignment horizontal="left" wrapText="1"/>
    </xf>
    <xf numFmtId="0" fontId="0" fillId="0" borderId="0" xfId="0"/>
    <xf numFmtId="0" fontId="2" fillId="0" borderId="0" xfId="0" applyFont="1" applyAlignment="1">
      <alignment horizontal="left" vertical="center"/>
    </xf>
    <xf numFmtId="0" fontId="2" fillId="0" borderId="0" xfId="0" applyFont="1"/>
    <xf numFmtId="0" fontId="4" fillId="0" borderId="0" xfId="0" applyFont="1"/>
    <xf numFmtId="0" fontId="6" fillId="0" borderId="0" xfId="0" applyFont="1" applyAlignment="1">
      <alignment horizontal="left" vertical="center"/>
    </xf>
    <xf numFmtId="0" fontId="10" fillId="0" borderId="0" xfId="0" applyFont="1"/>
    <xf numFmtId="0" fontId="3" fillId="0" borderId="0" xfId="0" applyFont="1"/>
    <xf numFmtId="0" fontId="6" fillId="0" borderId="0" xfId="0" applyFont="1"/>
    <xf numFmtId="0" fontId="6" fillId="0" borderId="0" xfId="0" applyFont="1" applyBorder="1"/>
    <xf numFmtId="3" fontId="6" fillId="0" borderId="0" xfId="0" applyNumberFormat="1" applyFont="1"/>
    <xf numFmtId="0" fontId="12" fillId="0" borderId="0" xfId="0" applyFont="1" applyAlignment="1">
      <alignment vertical="center" wrapText="1"/>
    </xf>
    <xf numFmtId="0" fontId="6" fillId="0" borderId="0" xfId="0" applyFont="1" applyAlignment="1">
      <alignment horizontal="center" vertical="center"/>
    </xf>
    <xf numFmtId="0" fontId="16" fillId="0" borderId="0" xfId="0" applyFont="1"/>
    <xf numFmtId="0" fontId="8" fillId="0" borderId="0" xfId="0" applyFont="1"/>
    <xf numFmtId="0" fontId="13" fillId="0" borderId="0" xfId="0" applyFont="1" applyAlignment="1">
      <alignment horizontal="left" vertical="center"/>
    </xf>
    <xf numFmtId="0" fontId="13" fillId="0" borderId="0" xfId="0" applyFont="1"/>
    <xf numFmtId="3" fontId="13" fillId="0" borderId="0" xfId="0" applyNumberFormat="1" applyFont="1"/>
    <xf numFmtId="0" fontId="6" fillId="2" borderId="0" xfId="0" applyFont="1" applyFill="1" applyBorder="1"/>
    <xf numFmtId="4" fontId="6" fillId="0" borderId="0" xfId="0" applyNumberFormat="1" applyFont="1" applyBorder="1" applyAlignment="1">
      <alignment horizontal="center"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3"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center"/>
    </xf>
    <xf numFmtId="0" fontId="6" fillId="0" borderId="0" xfId="0" applyFont="1" applyBorder="1" applyAlignment="1">
      <alignment horizontal="left" vertical="center" wrapText="1"/>
    </xf>
    <xf numFmtId="3" fontId="13" fillId="0" borderId="0" xfId="0" applyNumberFormat="1" applyFont="1" applyBorder="1" applyAlignment="1">
      <alignment horizontal="center" vertical="center"/>
    </xf>
    <xf numFmtId="4" fontId="13" fillId="0" borderId="0" xfId="0" applyNumberFormat="1" applyFont="1" applyBorder="1" applyAlignment="1">
      <alignment horizontal="center" vertical="center"/>
    </xf>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0" borderId="0" xfId="0" applyNumberFormat="1" applyFont="1" applyAlignment="1">
      <alignment horizontal="center" vertical="center"/>
    </xf>
    <xf numFmtId="3" fontId="13" fillId="0" borderId="0" xfId="0" applyNumberFormat="1" applyFont="1" applyBorder="1"/>
    <xf numFmtId="0" fontId="13" fillId="4" borderId="1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167" fontId="6" fillId="0" borderId="0" xfId="2" applyNumberFormat="1" applyFont="1" applyBorder="1" applyAlignment="1">
      <alignment horizontal="center" vertical="center"/>
    </xf>
    <xf numFmtId="49" fontId="13" fillId="0" borderId="0" xfId="0" applyNumberFormat="1" applyFont="1" applyBorder="1" applyAlignment="1">
      <alignment horizontal="center" vertical="center"/>
    </xf>
    <xf numFmtId="167" fontId="13" fillId="0" borderId="0" xfId="2" applyNumberFormat="1" applyFont="1" applyBorder="1" applyAlignment="1">
      <alignment horizontal="center" vertical="center"/>
    </xf>
    <xf numFmtId="0" fontId="10" fillId="0" borderId="0" xfId="0" applyFont="1" applyAlignment="1">
      <alignment horizontal="center"/>
    </xf>
    <xf numFmtId="0" fontId="13" fillId="0" borderId="0" xfId="0" applyFont="1" applyBorder="1" applyAlignment="1">
      <alignment horizontal="center" vertical="center" wrapText="1"/>
    </xf>
    <xf numFmtId="3" fontId="6" fillId="0" borderId="8" xfId="0" applyNumberFormat="1" applyFont="1" applyBorder="1" applyAlignment="1">
      <alignment horizontal="center" vertical="center" wrapText="1"/>
    </xf>
    <xf numFmtId="0" fontId="13" fillId="0" borderId="0" xfId="0" applyFont="1" applyBorder="1" applyAlignment="1">
      <alignment horizontal="left" vertical="center" wrapText="1"/>
    </xf>
    <xf numFmtId="3" fontId="6" fillId="0" borderId="0" xfId="0" applyNumberFormat="1" applyFont="1" applyBorder="1" applyAlignment="1">
      <alignment horizontal="center" vertical="center" wrapText="1"/>
    </xf>
    <xf numFmtId="3" fontId="13" fillId="0" borderId="0" xfId="0" applyNumberFormat="1" applyFont="1" applyBorder="1" applyAlignment="1">
      <alignment horizontal="center" vertical="center" wrapText="1"/>
    </xf>
    <xf numFmtId="0" fontId="6" fillId="0" borderId="0" xfId="0" applyFont="1" applyAlignment="1">
      <alignment horizontal="left" vertical="center" wrapText="1"/>
    </xf>
    <xf numFmtId="0" fontId="13" fillId="4" borderId="7" xfId="0" applyFont="1" applyFill="1" applyBorder="1" applyAlignment="1">
      <alignment horizontal="center" vertical="center" wrapText="1"/>
    </xf>
    <xf numFmtId="0" fontId="5" fillId="0" borderId="0" xfId="1"/>
    <xf numFmtId="0" fontId="5" fillId="0" borderId="0" xfId="1" quotePrefix="1" applyAlignment="1">
      <alignment horizontal="center" vertical="center"/>
    </xf>
    <xf numFmtId="2" fontId="6" fillId="0" borderId="0" xfId="2" applyNumberFormat="1" applyFont="1" applyBorder="1" applyAlignment="1">
      <alignment horizontal="center" vertical="center"/>
    </xf>
    <xf numFmtId="3" fontId="18" fillId="0" borderId="0" xfId="0" applyNumberFormat="1" applyFont="1" applyAlignment="1">
      <alignment horizontal="center" vertical="center"/>
    </xf>
    <xf numFmtId="3" fontId="8" fillId="0" borderId="0" xfId="0" applyNumberFormat="1" applyFont="1" applyAlignment="1">
      <alignment horizontal="center" vertical="center"/>
    </xf>
    <xf numFmtId="0" fontId="13" fillId="3" borderId="0" xfId="0" applyFont="1" applyFill="1" applyBorder="1" applyAlignment="1">
      <alignment horizontal="center" vertical="center"/>
    </xf>
    <xf numFmtId="3" fontId="3" fillId="4" borderId="26" xfId="0" applyNumberFormat="1" applyFont="1" applyFill="1" applyBorder="1" applyAlignment="1">
      <alignment horizontal="center" vertical="center" wrapText="1"/>
    </xf>
    <xf numFmtId="0" fontId="12" fillId="5" borderId="0" xfId="0" applyFont="1" applyFill="1" applyAlignment="1">
      <alignment horizontal="center" vertical="center" wrapText="1"/>
    </xf>
    <xf numFmtId="0" fontId="12" fillId="4" borderId="27"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0" fillId="0" borderId="0" xfId="0" applyFont="1" applyAlignment="1">
      <alignment horizontal="left" vertical="center" wrapText="1"/>
    </xf>
    <xf numFmtId="0" fontId="13" fillId="0" borderId="0" xfId="0" applyFont="1" applyAlignment="1">
      <alignment horizontal="center" vertical="center" wrapText="1"/>
    </xf>
    <xf numFmtId="0" fontId="13"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3" borderId="0" xfId="0" applyFont="1" applyFill="1" applyBorder="1" applyAlignment="1">
      <alignment horizontal="left" vertical="center"/>
    </xf>
    <xf numFmtId="0" fontId="13" fillId="3" borderId="0" xfId="0" applyFont="1" applyFill="1" applyBorder="1" applyAlignment="1">
      <alignment horizontal="center" vertical="center"/>
    </xf>
    <xf numFmtId="10" fontId="3" fillId="4" borderId="0" xfId="3" applyNumberFormat="1" applyFont="1" applyFill="1" applyAlignment="1">
      <alignment horizontal="center" vertical="center"/>
    </xf>
    <xf numFmtId="0" fontId="8" fillId="0" borderId="0" xfId="0" applyFont="1" applyAlignment="1">
      <alignment horizontal="center" vertical="center"/>
    </xf>
    <xf numFmtId="0" fontId="13" fillId="0" borderId="0" xfId="0" applyFont="1" applyAlignment="1">
      <alignment vertical="center" wrapText="1"/>
    </xf>
    <xf numFmtId="0" fontId="13" fillId="0" borderId="16" xfId="0" applyFont="1" applyBorder="1" applyAlignment="1">
      <alignment horizontal="center" vertical="center"/>
    </xf>
    <xf numFmtId="0" fontId="13" fillId="4" borderId="3" xfId="0" applyFont="1" applyFill="1" applyBorder="1" applyAlignment="1">
      <alignment horizontal="center" vertical="center" wrapText="1"/>
    </xf>
    <xf numFmtId="0" fontId="19" fillId="0" borderId="0" xfId="0" applyFont="1" applyAlignment="1">
      <alignment vertical="center" wrapText="1"/>
    </xf>
    <xf numFmtId="3" fontId="2" fillId="2" borderId="0" xfId="0" applyNumberFormat="1" applyFont="1" applyFill="1" applyBorder="1" applyAlignment="1">
      <alignment horizontal="right" vertical="center"/>
    </xf>
    <xf numFmtId="3" fontId="2" fillId="2" borderId="0" xfId="0" applyNumberFormat="1" applyFont="1" applyFill="1" applyBorder="1" applyAlignment="1">
      <alignment horizontal="center" vertical="center"/>
    </xf>
    <xf numFmtId="3" fontId="2" fillId="0" borderId="0" xfId="0" applyNumberFormat="1" applyFont="1" applyAlignment="1">
      <alignment horizontal="center"/>
    </xf>
    <xf numFmtId="0" fontId="2" fillId="0" borderId="0" xfId="0" applyFont="1" applyAlignment="1">
      <alignment horizontal="center"/>
    </xf>
    <xf numFmtId="0" fontId="10" fillId="0" borderId="0" xfId="0" applyFont="1" applyAlignment="1">
      <alignment horizontal="left" vertical="center" wrapText="1"/>
    </xf>
    <xf numFmtId="0" fontId="12" fillId="4" borderId="0" xfId="0" applyFont="1" applyFill="1" applyBorder="1" applyAlignment="1">
      <alignment horizontal="center" vertical="center"/>
    </xf>
    <xf numFmtId="0" fontId="13" fillId="4" borderId="0" xfId="0" applyFont="1" applyFill="1" applyBorder="1" applyAlignment="1">
      <alignment horizontal="center" vertical="center" wrapText="1"/>
    </xf>
    <xf numFmtId="0" fontId="13" fillId="3" borderId="0" xfId="0" applyFont="1" applyFill="1" applyBorder="1" applyAlignment="1">
      <alignment horizontal="center" vertical="center"/>
    </xf>
    <xf numFmtId="3" fontId="6" fillId="0" borderId="9" xfId="0" applyNumberFormat="1" applyFont="1" applyBorder="1" applyAlignment="1">
      <alignment horizontal="center" vertical="center"/>
    </xf>
    <xf numFmtId="3" fontId="13" fillId="0" borderId="16" xfId="0" applyNumberFormat="1" applyFont="1" applyBorder="1" applyAlignment="1">
      <alignment horizontal="center" vertical="center"/>
    </xf>
    <xf numFmtId="3" fontId="6" fillId="0" borderId="16" xfId="0" applyNumberFormat="1" applyFont="1" applyBorder="1" applyAlignment="1">
      <alignment horizontal="center" vertical="center"/>
    </xf>
    <xf numFmtId="17" fontId="6" fillId="0" borderId="0" xfId="0" quotePrefix="1" applyNumberFormat="1" applyFont="1" applyAlignment="1">
      <alignment horizontal="left" vertical="center"/>
    </xf>
    <xf numFmtId="49" fontId="2" fillId="0" borderId="0" xfId="0" applyNumberFormat="1" applyFont="1" applyBorder="1" applyAlignment="1">
      <alignment horizontal="center" vertical="center"/>
    </xf>
    <xf numFmtId="0" fontId="12" fillId="4" borderId="29" xfId="0" applyFont="1" applyFill="1" applyBorder="1" applyAlignment="1">
      <alignment horizontal="center" vertical="center" wrapText="1"/>
    </xf>
    <xf numFmtId="0" fontId="13" fillId="4" borderId="30" xfId="0" applyFont="1" applyFill="1" applyBorder="1" applyAlignment="1">
      <alignment horizontal="center" vertical="center" wrapText="1"/>
    </xf>
    <xf numFmtId="49" fontId="2" fillId="0" borderId="0" xfId="0" applyNumberFormat="1" applyFont="1"/>
    <xf numFmtId="49" fontId="6" fillId="0" borderId="0" xfId="0" applyNumberFormat="1" applyFont="1" applyAlignment="1">
      <alignment horizontal="left" vertical="center"/>
    </xf>
    <xf numFmtId="49" fontId="6" fillId="0" borderId="0" xfId="0" applyNumberFormat="1" applyFont="1" applyBorder="1" applyAlignment="1">
      <alignment horizontal="left" vertical="center"/>
    </xf>
    <xf numFmtId="0" fontId="12" fillId="4" borderId="29" xfId="0" applyFont="1" applyFill="1" applyBorder="1" applyAlignment="1">
      <alignment horizontal="left" vertical="center" wrapText="1"/>
    </xf>
    <xf numFmtId="49" fontId="6" fillId="0" borderId="0" xfId="0" applyNumberFormat="1" applyFont="1"/>
    <xf numFmtId="0" fontId="10"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4" borderId="0" xfId="0" applyFont="1" applyFill="1" applyAlignment="1">
      <alignment horizontal="center" vertical="center"/>
    </xf>
    <xf numFmtId="0" fontId="12" fillId="4" borderId="0" xfId="0" applyFont="1" applyFill="1" applyBorder="1" applyAlignment="1">
      <alignment horizontal="center" vertical="center"/>
    </xf>
    <xf numFmtId="0" fontId="12" fillId="0" borderId="0" xfId="0" applyFont="1" applyBorder="1" applyAlignment="1">
      <alignment horizontal="center" vertical="center" wrapText="1"/>
    </xf>
    <xf numFmtId="0" fontId="13" fillId="0" borderId="0" xfId="0" applyFont="1" applyAlignment="1">
      <alignment horizontal="center" vertical="center" wrapText="1"/>
    </xf>
    <xf numFmtId="0" fontId="12" fillId="4" borderId="0" xfId="0" applyFont="1" applyFill="1" applyAlignment="1">
      <alignment horizontal="center" vertical="center" wrapText="1"/>
    </xf>
    <xf numFmtId="0" fontId="12" fillId="4" borderId="0" xfId="0" applyFont="1" applyFill="1" applyBorder="1" applyAlignment="1">
      <alignment horizontal="center" vertical="center"/>
    </xf>
    <xf numFmtId="0" fontId="13" fillId="4" borderId="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2" xfId="0" applyFont="1" applyFill="1" applyBorder="1" applyAlignment="1">
      <alignment horizontal="center" vertical="center" wrapText="1"/>
    </xf>
    <xf numFmtId="164" fontId="6" fillId="0" borderId="0" xfId="0" applyNumberFormat="1" applyFont="1" applyBorder="1" applyAlignment="1">
      <alignment horizontal="center" vertical="center"/>
    </xf>
    <xf numFmtId="2" fontId="6" fillId="0" borderId="0" xfId="0" applyNumberFormat="1" applyFont="1" applyAlignment="1">
      <alignment horizontal="center" vertical="center"/>
    </xf>
    <xf numFmtId="0" fontId="12" fillId="2" borderId="0" xfId="0" applyFont="1" applyFill="1" applyBorder="1" applyAlignment="1">
      <alignment vertical="center"/>
    </xf>
    <xf numFmtId="0" fontId="6" fillId="0" borderId="0" xfId="0" applyFont="1" applyBorder="1" applyAlignment="1">
      <alignment horizontal="center" vertical="center"/>
    </xf>
    <xf numFmtId="0" fontId="6" fillId="2" borderId="0" xfId="0" applyFont="1" applyFill="1" applyAlignment="1">
      <alignment horizontal="center" vertical="center"/>
    </xf>
    <xf numFmtId="4" fontId="6" fillId="0" borderId="0" xfId="0" applyNumberFormat="1" applyFont="1" applyFill="1" applyBorder="1" applyAlignment="1">
      <alignment horizontal="center" vertical="center"/>
    </xf>
    <xf numFmtId="4" fontId="6" fillId="0" borderId="0" xfId="0" applyNumberFormat="1" applyFont="1" applyAlignment="1">
      <alignment horizontal="center" vertical="center"/>
    </xf>
    <xf numFmtId="49" fontId="6" fillId="0" borderId="0" xfId="0" applyNumberFormat="1" applyFont="1" applyAlignment="1">
      <alignment horizontal="center" vertical="center"/>
    </xf>
    <xf numFmtId="16" fontId="6" fillId="0" borderId="0" xfId="0" applyNumberFormat="1" applyFont="1" applyAlignment="1">
      <alignment horizontal="center" vertical="center"/>
    </xf>
    <xf numFmtId="0" fontId="24" fillId="0" borderId="0" xfId="0" applyFont="1" applyAlignment="1">
      <alignment horizontal="center" vertical="center" wrapText="1"/>
    </xf>
    <xf numFmtId="3" fontId="13" fillId="4" borderId="31" xfId="0" applyNumberFormat="1" applyFont="1" applyFill="1" applyBorder="1" applyAlignment="1">
      <alignment horizontal="right" vertical="center"/>
    </xf>
    <xf numFmtId="0" fontId="13" fillId="0" borderId="0" xfId="0" applyFont="1" applyAlignment="1">
      <alignment horizontal="center" vertical="center"/>
    </xf>
    <xf numFmtId="3" fontId="13" fillId="0" borderId="0" xfId="0" applyNumberFormat="1" applyFont="1" applyAlignment="1">
      <alignment horizontal="left" vertical="center"/>
    </xf>
    <xf numFmtId="0" fontId="12" fillId="4" borderId="32" xfId="0" applyFont="1" applyFill="1" applyBorder="1" applyAlignment="1">
      <alignment horizontal="left" vertical="center"/>
    </xf>
    <xf numFmtId="3" fontId="3" fillId="4" borderId="32" xfId="0" applyNumberFormat="1" applyFont="1" applyFill="1" applyBorder="1" applyAlignment="1">
      <alignment horizontal="center" vertical="center"/>
    </xf>
    <xf numFmtId="0" fontId="13" fillId="0" borderId="0" xfId="0" applyFont="1" applyBorder="1" applyAlignment="1">
      <alignment horizontal="left" vertical="center"/>
    </xf>
    <xf numFmtId="0" fontId="2" fillId="0" borderId="13" xfId="0" applyFont="1" applyBorder="1"/>
    <xf numFmtId="0" fontId="13" fillId="4" borderId="33" xfId="0" applyFont="1" applyFill="1" applyBorder="1" applyAlignment="1">
      <alignment horizontal="center" vertical="center"/>
    </xf>
    <xf numFmtId="0" fontId="13" fillId="4" borderId="0" xfId="0" applyFont="1" applyFill="1" applyBorder="1" applyAlignment="1">
      <alignment horizontal="center" vertical="center" wrapText="1"/>
    </xf>
    <xf numFmtId="0" fontId="11" fillId="2" borderId="0" xfId="0" applyFont="1" applyFill="1" applyAlignment="1">
      <alignment vertical="center" wrapText="1"/>
    </xf>
    <xf numFmtId="0" fontId="19" fillId="2" borderId="0" xfId="0" applyFont="1" applyFill="1" applyAlignment="1">
      <alignment vertical="center" wrapText="1"/>
    </xf>
    <xf numFmtId="0" fontId="12" fillId="2" borderId="0" xfId="0" applyFont="1" applyFill="1" applyBorder="1" applyAlignment="1">
      <alignment vertical="center" wrapText="1"/>
    </xf>
    <xf numFmtId="0" fontId="6" fillId="2" borderId="0" xfId="0" applyFont="1" applyFill="1" applyAlignment="1">
      <alignment horizontal="center"/>
    </xf>
    <xf numFmtId="4" fontId="6" fillId="2" borderId="0" xfId="0" applyNumberFormat="1" applyFont="1" applyFill="1" applyAlignment="1">
      <alignment horizontal="right" vertical="center"/>
    </xf>
    <xf numFmtId="0" fontId="2" fillId="2" borderId="0" xfId="0" applyFont="1" applyFill="1" applyAlignment="1">
      <alignment horizontal="right" vertical="center"/>
    </xf>
    <xf numFmtId="0" fontId="13" fillId="0" borderId="0" xfId="0" applyFont="1" applyBorder="1" applyAlignment="1">
      <alignment horizontal="center" vertical="center"/>
    </xf>
    <xf numFmtId="0" fontId="2" fillId="0" borderId="0" xfId="0" applyFont="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21" xfId="0" applyFont="1" applyBorder="1" applyAlignment="1">
      <alignment horizontal="center" vertical="center"/>
    </xf>
    <xf numFmtId="0" fontId="12" fillId="5" borderId="0" xfId="0" applyFont="1" applyFill="1" applyBorder="1" applyAlignment="1">
      <alignment horizontal="left" vertical="center" wrapText="1"/>
    </xf>
    <xf numFmtId="0" fontId="12" fillId="3"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2" fillId="0" borderId="0" xfId="0" applyFont="1" applyAlignment="1">
      <alignment horizontal="center" vertical="center"/>
    </xf>
    <xf numFmtId="0" fontId="12" fillId="3" borderId="0" xfId="0" applyFont="1" applyFill="1" applyAlignment="1">
      <alignment horizontal="center" vertical="center" wrapText="1"/>
    </xf>
    <xf numFmtId="0" fontId="12" fillId="4" borderId="2"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3" fillId="3" borderId="0" xfId="0" applyFont="1" applyFill="1" applyAlignment="1">
      <alignment horizontal="center" vertical="center" wrapText="1"/>
    </xf>
    <xf numFmtId="0" fontId="3" fillId="5" borderId="25"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0" xfId="0" applyFont="1" applyFill="1" applyAlignment="1">
      <alignment horizontal="center" vertical="center"/>
    </xf>
    <xf numFmtId="3" fontId="3" fillId="4" borderId="0" xfId="0" applyNumberFormat="1" applyFont="1" applyFill="1" applyAlignment="1">
      <alignment horizontal="left" vertical="center" wrapText="1"/>
    </xf>
    <xf numFmtId="0" fontId="12" fillId="3" borderId="0" xfId="0" applyFont="1" applyFill="1" applyAlignment="1">
      <alignment horizontal="left" vertical="center" wrapText="1"/>
    </xf>
    <xf numFmtId="0" fontId="12" fillId="4" borderId="22" xfId="0" applyFont="1" applyFill="1" applyBorder="1" applyAlignment="1">
      <alignment horizontal="center" vertical="center"/>
    </xf>
    <xf numFmtId="0" fontId="12" fillId="4" borderId="0" xfId="0" applyFont="1" applyFill="1" applyAlignment="1">
      <alignment horizontal="center" vertical="center"/>
    </xf>
    <xf numFmtId="0" fontId="12" fillId="0" borderId="21" xfId="0" applyFont="1" applyBorder="1" applyAlignment="1">
      <alignment horizontal="center" vertical="center" wrapText="1"/>
    </xf>
    <xf numFmtId="0" fontId="3" fillId="4" borderId="22" xfId="0" applyFont="1" applyFill="1" applyBorder="1" applyAlignment="1">
      <alignment horizontal="center" vertical="center" wrapText="1"/>
    </xf>
    <xf numFmtId="3" fontId="13" fillId="4" borderId="0" xfId="0" applyNumberFormat="1" applyFont="1" applyFill="1" applyAlignment="1">
      <alignment horizontal="left" vertical="center" wrapText="1"/>
    </xf>
    <xf numFmtId="0" fontId="12" fillId="5" borderId="0" xfId="0" applyFont="1" applyFill="1" applyAlignment="1">
      <alignment horizontal="center" vertical="center"/>
    </xf>
    <xf numFmtId="0" fontId="10" fillId="0" borderId="0" xfId="0" applyFont="1" applyAlignment="1">
      <alignment horizontal="justify" vertical="justify" wrapText="1"/>
    </xf>
    <xf numFmtId="0" fontId="12" fillId="4" borderId="0" xfId="0" applyFont="1" applyFill="1" applyBorder="1" applyAlignment="1">
      <alignment horizontal="center" vertical="center"/>
    </xf>
    <xf numFmtId="0" fontId="12" fillId="0" borderId="0" xfId="0" applyFont="1" applyBorder="1" applyAlignment="1">
      <alignment horizontal="center" vertical="center" wrapText="1"/>
    </xf>
    <xf numFmtId="0" fontId="12" fillId="3" borderId="0" xfId="0" applyFont="1" applyFill="1" applyAlignment="1">
      <alignment horizontal="center" vertical="center"/>
    </xf>
    <xf numFmtId="0" fontId="12" fillId="3" borderId="0" xfId="0" applyFont="1" applyFill="1" applyBorder="1" applyAlignment="1">
      <alignment horizontal="center" vertical="center"/>
    </xf>
    <xf numFmtId="0" fontId="12" fillId="5" borderId="0" xfId="0" applyFont="1" applyFill="1" applyBorder="1" applyAlignment="1">
      <alignment horizontal="center" vertical="center" wrapText="1"/>
    </xf>
    <xf numFmtId="0" fontId="13" fillId="5" borderId="22" xfId="0" applyFont="1" applyFill="1" applyBorder="1" applyAlignment="1">
      <alignment horizontal="center"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9" fillId="0" borderId="0" xfId="0" applyFont="1" applyAlignment="1">
      <alignment horizontal="center" vertical="center" wrapText="1"/>
    </xf>
    <xf numFmtId="0" fontId="12" fillId="3"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left"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4" borderId="22"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center" vertical="center"/>
    </xf>
    <xf numFmtId="0" fontId="12" fillId="3" borderId="0" xfId="0" applyFont="1" applyFill="1" applyBorder="1" applyAlignment="1">
      <alignment horizontal="left" vertical="center"/>
    </xf>
    <xf numFmtId="0" fontId="12" fillId="3" borderId="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3" fillId="4" borderId="22"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1" xfId="0" applyFont="1" applyFill="1" applyBorder="1" applyAlignment="1">
      <alignment horizontal="center" vertical="center" wrapText="1"/>
    </xf>
  </cellXfs>
  <cellStyles count="4">
    <cellStyle name="Hipervínculo" xfId="1" builtinId="8"/>
    <cellStyle name="Moneda [0] 2" xfId="2"/>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8.jpeg"/><Relationship Id="rId1" Type="http://schemas.openxmlformats.org/officeDocument/2006/relationships/image" Target="../media/image5.jpeg"/><Relationship Id="rId4"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6.png"/><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6.png"/></Relationships>
</file>

<file path=xl/drawings/_rels/drawing2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8.jpeg"/><Relationship Id="rId1" Type="http://schemas.openxmlformats.org/officeDocument/2006/relationships/image" Target="../media/image6.png"/></Relationships>
</file>

<file path=xl/drawings/_rels/drawing24.xml.rels><?xml version="1.0" encoding="UTF-8" standalone="yes"?>
<Relationships xmlns="http://schemas.openxmlformats.org/package/2006/relationships"><Relationship Id="rId1" Type="http://schemas.openxmlformats.org/officeDocument/2006/relationships/image" Target="../media/image6.png"/></Relationships>
</file>

<file path=xl/drawings/_rels/drawing2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6.png"/></Relationships>
</file>

<file path=xl/drawings/_rels/drawing2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_rels/drawing30.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31.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3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33.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 Id="rId4" Type="http://schemas.openxmlformats.org/officeDocument/2006/relationships/image" Target="../media/image12.jpeg"/></Relationships>
</file>

<file path=xl/drawings/_rels/drawing34.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8.jpeg"/><Relationship Id="rId1" Type="http://schemas.openxmlformats.org/officeDocument/2006/relationships/image" Target="../media/image6.png"/></Relationships>
</file>

<file path=xl/drawings/_rels/drawing35.xml.rels><?xml version="1.0" encoding="UTF-8" standalone="yes"?>
<Relationships xmlns="http://schemas.openxmlformats.org/package/2006/relationships"><Relationship Id="rId1" Type="http://schemas.openxmlformats.org/officeDocument/2006/relationships/image" Target="../media/image6.png"/></Relationships>
</file>

<file path=xl/drawings/_rels/drawing36.xml.rels><?xml version="1.0" encoding="UTF-8" standalone="yes"?>
<Relationships xmlns="http://schemas.openxmlformats.org/package/2006/relationships"><Relationship Id="rId1" Type="http://schemas.openxmlformats.org/officeDocument/2006/relationships/image" Target="../media/image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6.png"/></Relationships>
</file>

<file path=xl/drawings/_rels/drawing38.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39.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6.png"/></Relationships>
</file>

<file path=xl/drawings/_rels/drawing41.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42.xml.rels><?xml version="1.0" encoding="UTF-8" standalone="yes"?>
<Relationships xmlns="http://schemas.openxmlformats.org/package/2006/relationships"><Relationship Id="rId1" Type="http://schemas.openxmlformats.org/officeDocument/2006/relationships/image" Target="../media/image6.png"/></Relationships>
</file>

<file path=xl/drawings/_rels/drawing4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4.xml.rels><?xml version="1.0" encoding="UTF-8" standalone="yes"?>
<Relationships xmlns="http://schemas.openxmlformats.org/package/2006/relationships"><Relationship Id="rId1" Type="http://schemas.openxmlformats.org/officeDocument/2006/relationships/image" Target="../media/image6.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6.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8.jpeg"/></Relationships>
</file>

<file path=xl/drawings/_rels/drawing4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8.jpeg"/></Relationships>
</file>

<file path=xl/drawings/_rels/drawing48.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5.jpeg"/></Relationships>
</file>

<file path=xl/drawings/_rels/drawing49.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5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jpeg"/></Relationships>
</file>

<file path=xl/drawings/_rels/drawing5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8.jpe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9.jpe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201082</xdr:colOff>
      <xdr:row>0</xdr:row>
      <xdr:rowOff>190499</xdr:rowOff>
    </xdr:from>
    <xdr:to>
      <xdr:col>8</xdr:col>
      <xdr:colOff>211666</xdr:colOff>
      <xdr:row>41</xdr:row>
      <xdr:rowOff>166652</xdr:rowOff>
    </xdr:to>
    <xdr:pic>
      <xdr:nvPicPr>
        <xdr:cNvPr id="3" name="Imagen 2"/>
        <xdr:cNvPicPr>
          <a:picLocks noChangeAspect="1"/>
        </xdr:cNvPicPr>
      </xdr:nvPicPr>
      <xdr:blipFill>
        <a:blip xmlns:r="http://schemas.openxmlformats.org/officeDocument/2006/relationships" r:embed="rId1"/>
        <a:stretch>
          <a:fillRect/>
        </a:stretch>
      </xdr:blipFill>
      <xdr:spPr>
        <a:xfrm>
          <a:off x="201082" y="190499"/>
          <a:ext cx="5545667" cy="77866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26</xdr:row>
      <xdr:rowOff>0</xdr:rowOff>
    </xdr:from>
    <xdr:to>
      <xdr:col>2</xdr:col>
      <xdr:colOff>9525</xdr:colOff>
      <xdr:row>26</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9525</xdr:colOff>
      <xdr:row>26</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10"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8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9525</xdr:colOff>
      <xdr:row>26</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1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8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19</xdr:row>
      <xdr:rowOff>0</xdr:rowOff>
    </xdr:from>
    <xdr:to>
      <xdr:col>11</xdr:col>
      <xdr:colOff>9525</xdr:colOff>
      <xdr:row>19</xdr:row>
      <xdr:rowOff>9525</xdr:rowOff>
    </xdr:to>
    <xdr:pic>
      <xdr:nvPicPr>
        <xdr:cNvPr id="14" name="Picture 4138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0" y="381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5916" cy="1185333"/>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0" y="0"/>
          <a:ext cx="1195916" cy="118533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xdr:from>
      <xdr:col>2</xdr:col>
      <xdr:colOff>0</xdr:colOff>
      <xdr:row>31</xdr:row>
      <xdr:rowOff>0</xdr:rowOff>
    </xdr:from>
    <xdr:to>
      <xdr:col>2</xdr:col>
      <xdr:colOff>9525</xdr:colOff>
      <xdr:row>31</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xdr:row>
      <xdr:rowOff>0</xdr:rowOff>
    </xdr:from>
    <xdr:to>
      <xdr:col>2</xdr:col>
      <xdr:colOff>9525</xdr:colOff>
      <xdr:row>32</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33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9525</xdr:colOff>
      <xdr:row>27</xdr:row>
      <xdr:rowOff>9525</xdr:rowOff>
    </xdr:to>
    <xdr:pic>
      <xdr:nvPicPr>
        <xdr:cNvPr id="2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1195916</xdr:colOff>
      <xdr:row>3</xdr:row>
      <xdr:rowOff>14816</xdr:rowOff>
    </xdr:to>
    <xdr:pic>
      <xdr:nvPicPr>
        <xdr:cNvPr id="22" name="Imagen 2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6" cy="1242483"/>
        </a:xfrm>
        <a:prstGeom prst="rect">
          <a:avLst/>
        </a:prstGeom>
      </xdr:spPr>
    </xdr:pic>
    <xdr:clientData/>
  </xdr:twoCellAnchor>
  <xdr:twoCellAnchor>
    <xdr:from>
      <xdr:col>2</xdr:col>
      <xdr:colOff>0</xdr:colOff>
      <xdr:row>27</xdr:row>
      <xdr:rowOff>0</xdr:rowOff>
    </xdr:from>
    <xdr:to>
      <xdr:col>2</xdr:col>
      <xdr:colOff>9525</xdr:colOff>
      <xdr:row>27</xdr:row>
      <xdr:rowOff>9525</xdr:rowOff>
    </xdr:to>
    <xdr:pic>
      <xdr:nvPicPr>
        <xdr:cNvPr id="2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9525</xdr:colOff>
      <xdr:row>27</xdr:row>
      <xdr:rowOff>9525</xdr:rowOff>
    </xdr:to>
    <xdr:pic>
      <xdr:nvPicPr>
        <xdr:cNvPr id="2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20</xdr:row>
      <xdr:rowOff>0</xdr:rowOff>
    </xdr:from>
    <xdr:to>
      <xdr:col>10</xdr:col>
      <xdr:colOff>9525</xdr:colOff>
      <xdr:row>20</xdr:row>
      <xdr:rowOff>9525</xdr:rowOff>
    </xdr:to>
    <xdr:pic>
      <xdr:nvPicPr>
        <xdr:cNvPr id="29" name="Picture 4138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829925" y="4638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457200</xdr:colOff>
      <xdr:row>56</xdr:row>
      <xdr:rowOff>123825</xdr:rowOff>
    </xdr:from>
    <xdr:to>
      <xdr:col>13</xdr:col>
      <xdr:colOff>485775</xdr:colOff>
      <xdr:row>56</xdr:row>
      <xdr:rowOff>152400</xdr:rowOff>
    </xdr:to>
    <xdr:pic>
      <xdr:nvPicPr>
        <xdr:cNvPr id="5" name="Picture 3429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9250" y="14401800"/>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2</xdr:rowOff>
    </xdr:from>
    <xdr:ext cx="1204383" cy="1248832"/>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2"/>
          <a:ext cx="1204383" cy="124883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2</xdr:col>
      <xdr:colOff>0</xdr:colOff>
      <xdr:row>34</xdr:row>
      <xdr:rowOff>0</xdr:rowOff>
    </xdr:from>
    <xdr:to>
      <xdr:col>2</xdr:col>
      <xdr:colOff>9525</xdr:colOff>
      <xdr:row>34</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47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9525</xdr:colOff>
      <xdr:row>17</xdr:row>
      <xdr:rowOff>9525</xdr:rowOff>
    </xdr:to>
    <xdr:pic>
      <xdr:nvPicPr>
        <xdr:cNvPr id="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1</xdr:rowOff>
    </xdr:from>
    <xdr:ext cx="1204383" cy="1238250"/>
    <xdr:pic>
      <xdr:nvPicPr>
        <xdr:cNvPr id="11" name="Imagen 1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1"/>
          <a:ext cx="1204383" cy="123825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1208616" cy="1153583"/>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8616" cy="1153583"/>
        </a:xfrm>
        <a:prstGeom prst="rect">
          <a:avLst/>
        </a:prstGeom>
      </xdr:spPr>
    </xdr:pic>
    <xdr:clientData/>
  </xdr:oneCellAnchor>
  <xdr:twoCellAnchor editAs="oneCell">
    <xdr:from>
      <xdr:col>0</xdr:col>
      <xdr:colOff>0</xdr:colOff>
      <xdr:row>0</xdr:row>
      <xdr:rowOff>0</xdr:rowOff>
    </xdr:from>
    <xdr:to>
      <xdr:col>1</xdr:col>
      <xdr:colOff>12699</xdr:colOff>
      <xdr:row>3</xdr:row>
      <xdr:rowOff>220132</xdr:rowOff>
    </xdr:to>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12849" cy="121073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16932</xdr:colOff>
      <xdr:row>3</xdr:row>
      <xdr:rowOff>21168</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12849" cy="1238250"/>
        </a:xfrm>
        <a:prstGeom prst="rect">
          <a:avLst/>
        </a:prstGeom>
      </xdr:spPr>
    </xdr:pic>
    <xdr:clientData/>
  </xdr:twoCellAnchor>
  <xdr:twoCellAnchor>
    <xdr:from>
      <xdr:col>3</xdr:col>
      <xdr:colOff>0</xdr:colOff>
      <xdr:row>11</xdr:row>
      <xdr:rowOff>0</xdr:rowOff>
    </xdr:from>
    <xdr:to>
      <xdr:col>3</xdr:col>
      <xdr:colOff>9525</xdr:colOff>
      <xdr:row>11</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14650" y="280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12699</xdr:colOff>
      <xdr:row>3</xdr:row>
      <xdr:rowOff>4233</xdr:rowOff>
    </xdr:to>
    <xdr:pic>
      <xdr:nvPicPr>
        <xdr:cNvPr id="8" name="Imagen 7">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12849" cy="12255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2</xdr:row>
      <xdr:rowOff>370416</xdr:rowOff>
    </xdr:to>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116416</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211666</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4883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1190625" cy="1164167"/>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64167"/>
        </a:xfrm>
        <a:prstGeom prst="rect">
          <a:avLst/>
        </a:prstGeom>
      </xdr:spPr>
    </xdr:pic>
    <xdr:clientData/>
  </xdr:oneCellAnchor>
  <xdr:twoCellAnchor>
    <xdr:from>
      <xdr:col>0</xdr:col>
      <xdr:colOff>428625</xdr:colOff>
      <xdr:row>148</xdr:row>
      <xdr:rowOff>152400</xdr:rowOff>
    </xdr:from>
    <xdr:to>
      <xdr:col>0</xdr:col>
      <xdr:colOff>438150</xdr:colOff>
      <xdr:row>148</xdr:row>
      <xdr:rowOff>161925</xdr:rowOff>
    </xdr:to>
    <xdr:pic>
      <xdr:nvPicPr>
        <xdr:cNvPr id="5" name="Picture 164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31965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114300</xdr:colOff>
      <xdr:row>3</xdr:row>
      <xdr:rowOff>76200</xdr:rowOff>
    </xdr:from>
    <xdr:to>
      <xdr:col>8</xdr:col>
      <xdr:colOff>123825</xdr:colOff>
      <xdr:row>3</xdr:row>
      <xdr:rowOff>85725</xdr:rowOff>
    </xdr:to>
    <xdr:pic>
      <xdr:nvPicPr>
        <xdr:cNvPr id="30" name="Picture 263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18745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161925</xdr:colOff>
      <xdr:row>19</xdr:row>
      <xdr:rowOff>171450</xdr:rowOff>
    </xdr:from>
    <xdr:to>
      <xdr:col>8</xdr:col>
      <xdr:colOff>161925</xdr:colOff>
      <xdr:row>19</xdr:row>
      <xdr:rowOff>180975</xdr:rowOff>
    </xdr:to>
    <xdr:pic>
      <xdr:nvPicPr>
        <xdr:cNvPr id="31" name="Picture 263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81800" y="218884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171450</xdr:colOff>
      <xdr:row>24</xdr:row>
      <xdr:rowOff>57150</xdr:rowOff>
    </xdr:from>
    <xdr:to>
      <xdr:col>8</xdr:col>
      <xdr:colOff>180975</xdr:colOff>
      <xdr:row>24</xdr:row>
      <xdr:rowOff>66675</xdr:rowOff>
    </xdr:to>
    <xdr:pic>
      <xdr:nvPicPr>
        <xdr:cNvPr id="32" name="Picture 2633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91325" y="2272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xdr:colOff>
      <xdr:row>0</xdr:row>
      <xdr:rowOff>6</xdr:rowOff>
    </xdr:from>
    <xdr:to>
      <xdr:col>1</xdr:col>
      <xdr:colOff>5996</xdr:colOff>
      <xdr:row>2</xdr:row>
      <xdr:rowOff>402167</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6"/>
          <a:ext cx="1201912" cy="118532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oneCellAnchor>
    <xdr:from>
      <xdr:col>0</xdr:col>
      <xdr:colOff>1</xdr:colOff>
      <xdr:row>0</xdr:row>
      <xdr:rowOff>1</xdr:rowOff>
    </xdr:from>
    <xdr:ext cx="1195916" cy="1174750"/>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1"/>
          <a:ext cx="1195916" cy="117475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1195917" cy="1185333"/>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7" cy="1185333"/>
        </a:xfrm>
        <a:prstGeom prst="rect">
          <a:avLst/>
        </a:prstGeom>
      </xdr:spPr>
    </xdr:pic>
    <xdr:clientData/>
  </xdr:oneCellAnchor>
  <xdr:twoCellAnchor>
    <xdr:from>
      <xdr:col>0</xdr:col>
      <xdr:colOff>428625</xdr:colOff>
      <xdr:row>162</xdr:row>
      <xdr:rowOff>152400</xdr:rowOff>
    </xdr:from>
    <xdr:to>
      <xdr:col>0</xdr:col>
      <xdr:colOff>438150</xdr:colOff>
      <xdr:row>162</xdr:row>
      <xdr:rowOff>161925</xdr:rowOff>
    </xdr:to>
    <xdr:pic>
      <xdr:nvPicPr>
        <xdr:cNvPr id="6" name="Picture 164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31584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7475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74750"/>
        </a:xfrm>
        <a:prstGeom prst="rect">
          <a:avLst/>
        </a:prstGeom>
      </xdr:spPr>
    </xdr:pic>
    <xdr:clientData/>
  </xdr:oneCellAnchor>
  <xdr:twoCellAnchor>
    <xdr:from>
      <xdr:col>4</xdr:col>
      <xdr:colOff>0</xdr:colOff>
      <xdr:row>12</xdr:row>
      <xdr:rowOff>0</xdr:rowOff>
    </xdr:from>
    <xdr:to>
      <xdr:col>4</xdr:col>
      <xdr:colOff>9525</xdr:colOff>
      <xdr:row>12</xdr:row>
      <xdr:rowOff>9525</xdr:rowOff>
    </xdr:to>
    <xdr:pic>
      <xdr:nvPicPr>
        <xdr:cNvPr id="1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73575" y="3486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42</xdr:row>
      <xdr:rowOff>0</xdr:rowOff>
    </xdr:from>
    <xdr:to>
      <xdr:col>4</xdr:col>
      <xdr:colOff>9525</xdr:colOff>
      <xdr:row>42</xdr:row>
      <xdr:rowOff>9525</xdr:rowOff>
    </xdr:to>
    <xdr:pic>
      <xdr:nvPicPr>
        <xdr:cNvPr id="1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73575" y="9229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51</xdr:row>
      <xdr:rowOff>0</xdr:rowOff>
    </xdr:from>
    <xdr:to>
      <xdr:col>4</xdr:col>
      <xdr:colOff>9525</xdr:colOff>
      <xdr:row>51</xdr:row>
      <xdr:rowOff>9525</xdr:rowOff>
    </xdr:to>
    <xdr:pic>
      <xdr:nvPicPr>
        <xdr:cNvPr id="2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73575" y="1094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42</xdr:row>
      <xdr:rowOff>0</xdr:rowOff>
    </xdr:from>
    <xdr:to>
      <xdr:col>8</xdr:col>
      <xdr:colOff>9525</xdr:colOff>
      <xdr:row>42</xdr:row>
      <xdr:rowOff>9525</xdr:rowOff>
    </xdr:to>
    <xdr:pic>
      <xdr:nvPicPr>
        <xdr:cNvPr id="22"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221575" y="9229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42</xdr:row>
      <xdr:rowOff>0</xdr:rowOff>
    </xdr:from>
    <xdr:to>
      <xdr:col>7</xdr:col>
      <xdr:colOff>9525</xdr:colOff>
      <xdr:row>42</xdr:row>
      <xdr:rowOff>9525</xdr:rowOff>
    </xdr:to>
    <xdr:pic>
      <xdr:nvPicPr>
        <xdr:cNvPr id="2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414250" y="9006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42</xdr:row>
      <xdr:rowOff>0</xdr:rowOff>
    </xdr:from>
    <xdr:to>
      <xdr:col>5</xdr:col>
      <xdr:colOff>9525</xdr:colOff>
      <xdr:row>42</xdr:row>
      <xdr:rowOff>9525</xdr:rowOff>
    </xdr:to>
    <xdr:pic>
      <xdr:nvPicPr>
        <xdr:cNvPr id="3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66917" y="9006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64167"/>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64167"/>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10583</xdr:colOff>
      <xdr:row>0</xdr:row>
      <xdr:rowOff>2</xdr:rowOff>
    </xdr:from>
    <xdr:ext cx="1201208" cy="1238248"/>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583" y="2"/>
          <a:ext cx="1201208" cy="1238248"/>
        </a:xfrm>
        <a:prstGeom prst="rect">
          <a:avLst/>
        </a:prstGeom>
      </xdr:spPr>
    </xdr:pic>
    <xdr:clientData/>
  </xdr:oneCellAnchor>
  <xdr:twoCellAnchor>
    <xdr:from>
      <xdr:col>2</xdr:col>
      <xdr:colOff>0</xdr:colOff>
      <xdr:row>28</xdr:row>
      <xdr:rowOff>0</xdr:rowOff>
    </xdr:from>
    <xdr:to>
      <xdr:col>2</xdr:col>
      <xdr:colOff>9525</xdr:colOff>
      <xdr:row>28</xdr:row>
      <xdr:rowOff>9525</xdr:rowOff>
    </xdr:to>
    <xdr:pic>
      <xdr:nvPicPr>
        <xdr:cNvPr id="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35075" y="611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oneCellAnchor>
    <xdr:from>
      <xdr:col>0</xdr:col>
      <xdr:colOff>0</xdr:colOff>
      <xdr:row>0</xdr:row>
      <xdr:rowOff>0</xdr:rowOff>
    </xdr:from>
    <xdr:ext cx="11906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06499"/>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0</xdr:row>
      <xdr:rowOff>2</xdr:rowOff>
    </xdr:from>
    <xdr:ext cx="1190625" cy="1195916"/>
    <xdr:pic>
      <xdr:nvPicPr>
        <xdr:cNvPr id="8" name="Imagen 7">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190625" cy="1195916"/>
        </a:xfrm>
        <a:prstGeom prst="rect">
          <a:avLst/>
        </a:prstGeom>
      </xdr:spPr>
    </xdr:pic>
    <xdr:clientData/>
  </xdr:oneCellAnchor>
  <xdr:twoCellAnchor>
    <xdr:from>
      <xdr:col>4</xdr:col>
      <xdr:colOff>0</xdr:colOff>
      <xdr:row>9</xdr:row>
      <xdr:rowOff>0</xdr:rowOff>
    </xdr:from>
    <xdr:to>
      <xdr:col>4</xdr:col>
      <xdr:colOff>9525</xdr:colOff>
      <xdr:row>9</xdr:row>
      <xdr:rowOff>9525</xdr:rowOff>
    </xdr:to>
    <xdr:pic>
      <xdr:nvPicPr>
        <xdr:cNvPr id="11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62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9</xdr:row>
      <xdr:rowOff>0</xdr:rowOff>
    </xdr:from>
    <xdr:to>
      <xdr:col>4</xdr:col>
      <xdr:colOff>9525</xdr:colOff>
      <xdr:row>9</xdr:row>
      <xdr:rowOff>9525</xdr:rowOff>
    </xdr:to>
    <xdr:pic>
      <xdr:nvPicPr>
        <xdr:cNvPr id="11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62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9</xdr:row>
      <xdr:rowOff>0</xdr:rowOff>
    </xdr:from>
    <xdr:to>
      <xdr:col>4</xdr:col>
      <xdr:colOff>9525</xdr:colOff>
      <xdr:row>9</xdr:row>
      <xdr:rowOff>9525</xdr:rowOff>
    </xdr:to>
    <xdr:pic>
      <xdr:nvPicPr>
        <xdr:cNvPr id="11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62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9</xdr:row>
      <xdr:rowOff>0</xdr:rowOff>
    </xdr:from>
    <xdr:to>
      <xdr:col>4</xdr:col>
      <xdr:colOff>9525</xdr:colOff>
      <xdr:row>9</xdr:row>
      <xdr:rowOff>9525</xdr:rowOff>
    </xdr:to>
    <xdr:pic>
      <xdr:nvPicPr>
        <xdr:cNvPr id="11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62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9</xdr:row>
      <xdr:rowOff>0</xdr:rowOff>
    </xdr:from>
    <xdr:to>
      <xdr:col>4</xdr:col>
      <xdr:colOff>9525</xdr:colOff>
      <xdr:row>9</xdr:row>
      <xdr:rowOff>9525</xdr:rowOff>
    </xdr:to>
    <xdr:pic>
      <xdr:nvPicPr>
        <xdr:cNvPr id="11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62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9</xdr:row>
      <xdr:rowOff>0</xdr:rowOff>
    </xdr:from>
    <xdr:to>
      <xdr:col>4</xdr:col>
      <xdr:colOff>9525</xdr:colOff>
      <xdr:row>9</xdr:row>
      <xdr:rowOff>9525</xdr:rowOff>
    </xdr:to>
    <xdr:pic>
      <xdr:nvPicPr>
        <xdr:cNvPr id="11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62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oneCellAnchor>
    <xdr:from>
      <xdr:col>0</xdr:col>
      <xdr:colOff>0</xdr:colOff>
      <xdr:row>0</xdr:row>
      <xdr:rowOff>0</xdr:rowOff>
    </xdr:from>
    <xdr:ext cx="1200150" cy="1174750"/>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0150" cy="117475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0</xdr:row>
      <xdr:rowOff>0</xdr:rowOff>
    </xdr:from>
    <xdr:ext cx="1201208" cy="1185333"/>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185333"/>
        </a:xfrm>
        <a:prstGeom prst="rect">
          <a:avLst/>
        </a:prstGeom>
      </xdr:spPr>
    </xdr:pic>
    <xdr:clientData/>
  </xdr:oneCellAnchor>
  <xdr:twoCellAnchor>
    <xdr:from>
      <xdr:col>1</xdr:col>
      <xdr:colOff>0</xdr:colOff>
      <xdr:row>26</xdr:row>
      <xdr:rowOff>0</xdr:rowOff>
    </xdr:from>
    <xdr:to>
      <xdr:col>1</xdr:col>
      <xdr:colOff>9525</xdr:colOff>
      <xdr:row>26</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659100" y="5457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9525</xdr:colOff>
      <xdr:row>26</xdr:row>
      <xdr:rowOff>9525</xdr:rowOff>
    </xdr:to>
    <xdr:pic>
      <xdr:nvPicPr>
        <xdr:cNvPr id="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83100" y="5457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25</xdr:row>
      <xdr:rowOff>0</xdr:rowOff>
    </xdr:from>
    <xdr:to>
      <xdr:col>2</xdr:col>
      <xdr:colOff>9525</xdr:colOff>
      <xdr:row>25</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9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0</xdr:colOff>
      <xdr:row>2</xdr:row>
      <xdr:rowOff>412750</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7" cy="1195917"/>
        </a:xfrm>
        <a:prstGeom prst="rect">
          <a:avLst/>
        </a:prstGeom>
      </xdr:spPr>
    </xdr:pic>
    <xdr:clientData/>
  </xdr:twoCellAnchor>
  <xdr:twoCellAnchor>
    <xdr:from>
      <xdr:col>13</xdr:col>
      <xdr:colOff>457200</xdr:colOff>
      <xdr:row>71</xdr:row>
      <xdr:rowOff>123825</xdr:rowOff>
    </xdr:from>
    <xdr:to>
      <xdr:col>13</xdr:col>
      <xdr:colOff>485775</xdr:colOff>
      <xdr:row>71</xdr:row>
      <xdr:rowOff>152400</xdr:rowOff>
    </xdr:to>
    <xdr:pic>
      <xdr:nvPicPr>
        <xdr:cNvPr id="12" name="Picture 342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049250" y="1437322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1</xdr:rowOff>
    </xdr:from>
    <xdr:ext cx="1211791" cy="1153582"/>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11791" cy="1153582"/>
        </a:xfrm>
        <a:prstGeom prst="rect">
          <a:avLst/>
        </a:prstGeom>
      </xdr:spPr>
    </xdr:pic>
    <xdr:clientData/>
  </xdr:oneCellAnchor>
  <xdr:twoCellAnchor>
    <xdr:from>
      <xdr:col>2</xdr:col>
      <xdr:colOff>0</xdr:colOff>
      <xdr:row>33</xdr:row>
      <xdr:rowOff>0</xdr:rowOff>
    </xdr:from>
    <xdr:to>
      <xdr:col>2</xdr:col>
      <xdr:colOff>9525</xdr:colOff>
      <xdr:row>33</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92125" y="650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12</xdr:row>
      <xdr:rowOff>0</xdr:rowOff>
    </xdr:from>
    <xdr:to>
      <xdr:col>3</xdr:col>
      <xdr:colOff>9525</xdr:colOff>
      <xdr:row>12</xdr:row>
      <xdr:rowOff>9525</xdr:rowOff>
    </xdr:to>
    <xdr:pic>
      <xdr:nvPicPr>
        <xdr:cNvPr id="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954125" y="280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xdr:row>
      <xdr:rowOff>0</xdr:rowOff>
    </xdr:from>
    <xdr:to>
      <xdr:col>2</xdr:col>
      <xdr:colOff>9525</xdr:colOff>
      <xdr:row>12</xdr:row>
      <xdr:rowOff>9525</xdr:rowOff>
    </xdr:to>
    <xdr:pic>
      <xdr:nvPicPr>
        <xdr:cNvPr id="5"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92125" y="280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oneCellAnchor>
    <xdr:from>
      <xdr:col>0</xdr:col>
      <xdr:colOff>0</xdr:colOff>
      <xdr:row>0</xdr:row>
      <xdr:rowOff>0</xdr:rowOff>
    </xdr:from>
    <xdr:ext cx="1186391" cy="120650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206500"/>
        </a:xfrm>
        <a:prstGeom prst="rect">
          <a:avLst/>
        </a:prstGeom>
      </xdr:spPr>
    </xdr:pic>
    <xdr:clientData/>
  </xdr:oneCellAnchor>
  <xdr:twoCellAnchor>
    <xdr:from>
      <xdr:col>2</xdr:col>
      <xdr:colOff>0</xdr:colOff>
      <xdr:row>33</xdr:row>
      <xdr:rowOff>0</xdr:rowOff>
    </xdr:from>
    <xdr:to>
      <xdr:col>2</xdr:col>
      <xdr:colOff>9525</xdr:colOff>
      <xdr:row>33</xdr:row>
      <xdr:rowOff>9525</xdr:rowOff>
    </xdr:to>
    <xdr:pic>
      <xdr:nvPicPr>
        <xdr:cNvPr id="2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77800" y="6686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2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61122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14</xdr:row>
      <xdr:rowOff>0</xdr:rowOff>
    </xdr:from>
    <xdr:to>
      <xdr:col>6</xdr:col>
      <xdr:colOff>9525</xdr:colOff>
      <xdr:row>14</xdr:row>
      <xdr:rowOff>9525</xdr:rowOff>
    </xdr:to>
    <xdr:pic>
      <xdr:nvPicPr>
        <xdr:cNvPr id="2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278350"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30"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44925"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14</xdr:row>
      <xdr:rowOff>0</xdr:rowOff>
    </xdr:from>
    <xdr:to>
      <xdr:col>9</xdr:col>
      <xdr:colOff>9525</xdr:colOff>
      <xdr:row>14</xdr:row>
      <xdr:rowOff>9525</xdr:rowOff>
    </xdr:to>
    <xdr:pic>
      <xdr:nvPicPr>
        <xdr:cNvPr id="31"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4547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13</xdr:row>
      <xdr:rowOff>0</xdr:rowOff>
    </xdr:from>
    <xdr:to>
      <xdr:col>8</xdr:col>
      <xdr:colOff>9525</xdr:colOff>
      <xdr:row>13</xdr:row>
      <xdr:rowOff>9525</xdr:rowOff>
    </xdr:to>
    <xdr:pic>
      <xdr:nvPicPr>
        <xdr:cNvPr id="32"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212050"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oneCellAnchor>
    <xdr:from>
      <xdr:col>0</xdr:col>
      <xdr:colOff>0</xdr:colOff>
      <xdr:row>0</xdr:row>
      <xdr:rowOff>0</xdr:rowOff>
    </xdr:from>
    <xdr:ext cx="1208616" cy="1153583"/>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8616" cy="1153583"/>
        </a:xfrm>
        <a:prstGeom prst="rect">
          <a:avLst/>
        </a:prstGeom>
      </xdr:spPr>
    </xdr:pic>
    <xdr:clientData/>
  </xdr:oneCellAnchor>
  <xdr:twoCellAnchor>
    <xdr:from>
      <xdr:col>6</xdr:col>
      <xdr:colOff>0</xdr:colOff>
      <xdr:row>37</xdr:row>
      <xdr:rowOff>0</xdr:rowOff>
    </xdr:from>
    <xdr:to>
      <xdr:col>6</xdr:col>
      <xdr:colOff>9525</xdr:colOff>
      <xdr:row>37</xdr:row>
      <xdr:rowOff>9525</xdr:rowOff>
    </xdr:to>
    <xdr:pic>
      <xdr:nvPicPr>
        <xdr:cNvPr id="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7248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4233</xdr:colOff>
      <xdr:row>3</xdr:row>
      <xdr:rowOff>81491</xdr:rowOff>
    </xdr:to>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04383" cy="118215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oneCellAnchor>
    <xdr:from>
      <xdr:col>0</xdr:col>
      <xdr:colOff>0</xdr:colOff>
      <xdr:row>0</xdr:row>
      <xdr:rowOff>0</xdr:rowOff>
    </xdr:from>
    <xdr:ext cx="1201208" cy="1227667"/>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227667"/>
        </a:xfrm>
        <a:prstGeom prst="rect">
          <a:avLst/>
        </a:prstGeom>
      </xdr:spPr>
    </xdr:pic>
    <xdr:clientData/>
  </xdr:oneCellAnchor>
  <xdr:twoCellAnchor>
    <xdr:from>
      <xdr:col>2</xdr:col>
      <xdr:colOff>0</xdr:colOff>
      <xdr:row>32</xdr:row>
      <xdr:rowOff>0</xdr:rowOff>
    </xdr:from>
    <xdr:to>
      <xdr:col>2</xdr:col>
      <xdr:colOff>9525</xdr:colOff>
      <xdr:row>32</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01525" y="678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96352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19</xdr:row>
      <xdr:rowOff>0</xdr:rowOff>
    </xdr:from>
    <xdr:to>
      <xdr:col>10</xdr:col>
      <xdr:colOff>9525</xdr:colOff>
      <xdr:row>19</xdr:row>
      <xdr:rowOff>9525</xdr:rowOff>
    </xdr:to>
    <xdr:pic>
      <xdr:nvPicPr>
        <xdr:cNvPr id="5" name="Picture 2111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97525" y="4305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xdr:row>
      <xdr:rowOff>0</xdr:rowOff>
    </xdr:from>
    <xdr:to>
      <xdr:col>2</xdr:col>
      <xdr:colOff>9525</xdr:colOff>
      <xdr:row>12</xdr:row>
      <xdr:rowOff>9525</xdr:rowOff>
    </xdr:to>
    <xdr:pic>
      <xdr:nvPicPr>
        <xdr:cNvPr id="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201525"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13</xdr:row>
      <xdr:rowOff>0</xdr:rowOff>
    </xdr:from>
    <xdr:to>
      <xdr:col>8</xdr:col>
      <xdr:colOff>9525</xdr:colOff>
      <xdr:row>13</xdr:row>
      <xdr:rowOff>9525</xdr:rowOff>
    </xdr:to>
    <xdr:pic>
      <xdr:nvPicPr>
        <xdr:cNvPr id="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77352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12</xdr:row>
      <xdr:rowOff>0</xdr:rowOff>
    </xdr:from>
    <xdr:to>
      <xdr:col>7</xdr:col>
      <xdr:colOff>9525</xdr:colOff>
      <xdr:row>12</xdr:row>
      <xdr:rowOff>9525</xdr:rowOff>
    </xdr:to>
    <xdr:pic>
      <xdr:nvPicPr>
        <xdr:cNvPr id="8"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011525"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13</xdr:row>
      <xdr:rowOff>0</xdr:rowOff>
    </xdr:from>
    <xdr:to>
      <xdr:col>13</xdr:col>
      <xdr:colOff>9525</xdr:colOff>
      <xdr:row>13</xdr:row>
      <xdr:rowOff>9525</xdr:rowOff>
    </xdr:to>
    <xdr:pic>
      <xdr:nvPicPr>
        <xdr:cNvPr id="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8352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12</xdr:row>
      <xdr:rowOff>0</xdr:rowOff>
    </xdr:from>
    <xdr:to>
      <xdr:col>12</xdr:col>
      <xdr:colOff>9525</xdr:colOff>
      <xdr:row>12</xdr:row>
      <xdr:rowOff>9525</xdr:rowOff>
    </xdr:to>
    <xdr:pic>
      <xdr:nvPicPr>
        <xdr:cNvPr id="10"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821525"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13</xdr:row>
      <xdr:rowOff>0</xdr:rowOff>
    </xdr:from>
    <xdr:to>
      <xdr:col>8</xdr:col>
      <xdr:colOff>9525</xdr:colOff>
      <xdr:row>13</xdr:row>
      <xdr:rowOff>9525</xdr:rowOff>
    </xdr:to>
    <xdr:pic>
      <xdr:nvPicPr>
        <xdr:cNvPr id="11"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65500" y="317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12</xdr:row>
      <xdr:rowOff>0</xdr:rowOff>
    </xdr:from>
    <xdr:to>
      <xdr:col>7</xdr:col>
      <xdr:colOff>9525</xdr:colOff>
      <xdr:row>12</xdr:row>
      <xdr:rowOff>9525</xdr:rowOff>
    </xdr:to>
    <xdr:pic>
      <xdr:nvPicPr>
        <xdr:cNvPr id="12"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35250" y="298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13</xdr:row>
      <xdr:rowOff>0</xdr:rowOff>
    </xdr:from>
    <xdr:to>
      <xdr:col>13</xdr:col>
      <xdr:colOff>9525</xdr:colOff>
      <xdr:row>13</xdr:row>
      <xdr:rowOff>9525</xdr:rowOff>
    </xdr:to>
    <xdr:pic>
      <xdr:nvPicPr>
        <xdr:cNvPr id="13"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65500" y="317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12</xdr:row>
      <xdr:rowOff>0</xdr:rowOff>
    </xdr:from>
    <xdr:to>
      <xdr:col>12</xdr:col>
      <xdr:colOff>9525</xdr:colOff>
      <xdr:row>12</xdr:row>
      <xdr:rowOff>9525</xdr:rowOff>
    </xdr:to>
    <xdr:pic>
      <xdr:nvPicPr>
        <xdr:cNvPr id="1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35250" y="298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oneCellAnchor>
    <xdr:from>
      <xdr:col>0</xdr:col>
      <xdr:colOff>0</xdr:colOff>
      <xdr:row>0</xdr:row>
      <xdr:rowOff>1</xdr:rowOff>
    </xdr:from>
    <xdr:ext cx="1208616" cy="1217082"/>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08616" cy="1217082"/>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49275"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49275"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49275"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20</xdr:row>
      <xdr:rowOff>0</xdr:rowOff>
    </xdr:from>
    <xdr:to>
      <xdr:col>7</xdr:col>
      <xdr:colOff>9525</xdr:colOff>
      <xdr:row>20</xdr:row>
      <xdr:rowOff>9525</xdr:rowOff>
    </xdr:to>
    <xdr:pic>
      <xdr:nvPicPr>
        <xdr:cNvPr id="7"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297275" y="457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87275"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11"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44833" y="469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0</xdr:colOff>
      <xdr:row>0</xdr:row>
      <xdr:rowOff>0</xdr:rowOff>
    </xdr:from>
    <xdr:ext cx="1197680" cy="114300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7680" cy="114300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0</xdr:colOff>
      <xdr:row>2</xdr:row>
      <xdr:rowOff>359834</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1"/>
          <a:ext cx="1195916" cy="114300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twoCellAnchor>
    <xdr:from>
      <xdr:col>2</xdr:col>
      <xdr:colOff>0</xdr:colOff>
      <xdr:row>38</xdr:row>
      <xdr:rowOff>0</xdr:rowOff>
    </xdr:from>
    <xdr:to>
      <xdr:col>2</xdr:col>
      <xdr:colOff>9525</xdr:colOff>
      <xdr:row>38</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54225"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516225" y="3743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38</xdr:row>
      <xdr:rowOff>0</xdr:rowOff>
    </xdr:from>
    <xdr:to>
      <xdr:col>2</xdr:col>
      <xdr:colOff>9525</xdr:colOff>
      <xdr:row>38</xdr:row>
      <xdr:rowOff>9525</xdr:rowOff>
    </xdr:to>
    <xdr:pic>
      <xdr:nvPicPr>
        <xdr:cNvPr id="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54225"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754225" y="3743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8"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754225" y="3743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02250" y="3037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oneCellAnchor>
    <xdr:from>
      <xdr:col>0</xdr:col>
      <xdr:colOff>1</xdr:colOff>
      <xdr:row>0</xdr:row>
      <xdr:rowOff>2</xdr:rowOff>
    </xdr:from>
    <xdr:ext cx="1206500" cy="1195915"/>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2"/>
          <a:ext cx="1206500" cy="119591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26</xdr:row>
      <xdr:rowOff>0</xdr:rowOff>
    </xdr:from>
    <xdr:to>
      <xdr:col>3</xdr:col>
      <xdr:colOff>9525</xdr:colOff>
      <xdr:row>26</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9525</xdr:colOff>
      <xdr:row>26</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41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4233</xdr:colOff>
      <xdr:row>3</xdr:row>
      <xdr:rowOff>190500</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1"/>
          <a:ext cx="1200150" cy="122766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oneCellAnchor>
    <xdr:from>
      <xdr:col>0</xdr:col>
      <xdr:colOff>1</xdr:colOff>
      <xdr:row>0</xdr:row>
      <xdr:rowOff>2</xdr:rowOff>
    </xdr:from>
    <xdr:ext cx="1195916" cy="1195915"/>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2"/>
          <a:ext cx="1195916" cy="1195915"/>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1</xdr:colOff>
      <xdr:row>0</xdr:row>
      <xdr:rowOff>2</xdr:rowOff>
    </xdr:from>
    <xdr:ext cx="1130534" cy="1068915"/>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2"/>
          <a:ext cx="1130534" cy="1068915"/>
        </a:xfrm>
        <a:prstGeom prst="rect">
          <a:avLst/>
        </a:prstGeom>
      </xdr:spPr>
    </xdr:pic>
    <xdr:clientData/>
  </xdr:oneCellAnchor>
  <xdr:twoCellAnchor>
    <xdr:from>
      <xdr:col>2</xdr:col>
      <xdr:colOff>0</xdr:colOff>
      <xdr:row>41</xdr:row>
      <xdr:rowOff>0</xdr:rowOff>
    </xdr:from>
    <xdr:to>
      <xdr:col>2</xdr:col>
      <xdr:colOff>9525</xdr:colOff>
      <xdr:row>41</xdr:row>
      <xdr:rowOff>9525</xdr:rowOff>
    </xdr:to>
    <xdr:pic>
      <xdr:nvPicPr>
        <xdr:cNvPr id="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6825" y="809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oneCellAnchor>
    <xdr:from>
      <xdr:col>0</xdr:col>
      <xdr:colOff>0</xdr:colOff>
      <xdr:row>0</xdr:row>
      <xdr:rowOff>2</xdr:rowOff>
    </xdr:from>
    <xdr:ext cx="1195917" cy="1190462"/>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195917" cy="1190462"/>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1</xdr:colOff>
      <xdr:row>0</xdr:row>
      <xdr:rowOff>0</xdr:rowOff>
    </xdr:from>
    <xdr:ext cx="1217948" cy="1195917"/>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0"/>
          <a:ext cx="1217948" cy="1195917"/>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13362</xdr:colOff>
      <xdr:row>3</xdr:row>
      <xdr:rowOff>31750</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209279" cy="118533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9525</xdr:colOff>
      <xdr:row>11</xdr:row>
      <xdr:rowOff>9525</xdr:rowOff>
    </xdr:to>
    <xdr:pic>
      <xdr:nvPicPr>
        <xdr:cNvPr id="2"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97125" y="28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1187685</xdr:colOff>
      <xdr:row>3</xdr:row>
      <xdr:rowOff>201084</xdr:rowOff>
    </xdr:to>
    <xdr:pic>
      <xdr:nvPicPr>
        <xdr:cNvPr id="3" name="Imagen 2"/>
        <xdr:cNvPicPr>
          <a:picLocks noChangeAspect="1"/>
        </xdr:cNvPicPr>
      </xdr:nvPicPr>
      <xdr:blipFill>
        <a:blip xmlns:r="http://schemas.openxmlformats.org/officeDocument/2006/relationships" r:embed="rId2"/>
        <a:stretch>
          <a:fillRect/>
        </a:stretch>
      </xdr:blipFill>
      <xdr:spPr>
        <a:xfrm>
          <a:off x="0" y="0"/>
          <a:ext cx="1187685" cy="1164167"/>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9525</xdr:colOff>
      <xdr:row>11</xdr:row>
      <xdr:rowOff>9525</xdr:rowOff>
    </xdr:to>
    <xdr:pic>
      <xdr:nvPicPr>
        <xdr:cNvPr id="3"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9375" y="280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5"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9375" y="280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0</xdr:colOff>
      <xdr:row>3</xdr:row>
      <xdr:rowOff>209154</xdr:rowOff>
    </xdr:to>
    <xdr:pic>
      <xdr:nvPicPr>
        <xdr:cNvPr id="6" name="Imagen 5"/>
        <xdr:cNvPicPr>
          <a:picLocks noChangeAspect="1"/>
        </xdr:cNvPicPr>
      </xdr:nvPicPr>
      <xdr:blipFill>
        <a:blip xmlns:r="http://schemas.openxmlformats.org/officeDocument/2006/relationships" r:embed="rId2"/>
        <a:stretch>
          <a:fillRect/>
        </a:stretch>
      </xdr:blipFill>
      <xdr:spPr>
        <a:xfrm>
          <a:off x="0" y="1"/>
          <a:ext cx="1195917" cy="1172236"/>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xdr:from>
      <xdr:col>2</xdr:col>
      <xdr:colOff>0</xdr:colOff>
      <xdr:row>33</xdr:row>
      <xdr:rowOff>0</xdr:rowOff>
    </xdr:from>
    <xdr:to>
      <xdr:col>2</xdr:col>
      <xdr:colOff>9525</xdr:colOff>
      <xdr:row>33</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30200" y="700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35582</xdr:colOff>
      <xdr:row>4</xdr:row>
      <xdr:rowOff>42946</xdr:rowOff>
    </xdr:to>
    <xdr:pic>
      <xdr:nvPicPr>
        <xdr:cNvPr id="6" name="Imagen 5"/>
        <xdr:cNvPicPr>
          <a:picLocks noChangeAspect="1"/>
        </xdr:cNvPicPr>
      </xdr:nvPicPr>
      <xdr:blipFill>
        <a:blip xmlns:r="http://schemas.openxmlformats.org/officeDocument/2006/relationships" r:embed="rId2"/>
        <a:stretch>
          <a:fillRect/>
        </a:stretch>
      </xdr:blipFill>
      <xdr:spPr>
        <a:xfrm>
          <a:off x="0" y="0"/>
          <a:ext cx="1231499" cy="1207113"/>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xdr:from>
      <xdr:col>2</xdr:col>
      <xdr:colOff>0</xdr:colOff>
      <xdr:row>32</xdr:row>
      <xdr:rowOff>0</xdr:rowOff>
    </xdr:from>
    <xdr:to>
      <xdr:col>2</xdr:col>
      <xdr:colOff>9525</xdr:colOff>
      <xdr:row>32</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64075" y="708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0</xdr:colOff>
      <xdr:row>4</xdr:row>
      <xdr:rowOff>8070</xdr:rowOff>
    </xdr:to>
    <xdr:pic>
      <xdr:nvPicPr>
        <xdr:cNvPr id="5" name="Imagen 4"/>
        <xdr:cNvPicPr>
          <a:picLocks noChangeAspect="1"/>
        </xdr:cNvPicPr>
      </xdr:nvPicPr>
      <xdr:blipFill>
        <a:blip xmlns:r="http://schemas.openxmlformats.org/officeDocument/2006/relationships" r:embed="rId2"/>
        <a:stretch>
          <a:fillRect/>
        </a:stretch>
      </xdr:blipFill>
      <xdr:spPr>
        <a:xfrm>
          <a:off x="0" y="1"/>
          <a:ext cx="1195917" cy="11722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24</xdr:row>
      <xdr:rowOff>0</xdr:rowOff>
    </xdr:from>
    <xdr:to>
      <xdr:col>3</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3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0</xdr:rowOff>
    </xdr:from>
    <xdr:to>
      <xdr:col>2</xdr:col>
      <xdr:colOff>9525</xdr:colOff>
      <xdr:row>36</xdr:row>
      <xdr:rowOff>9525</xdr:rowOff>
    </xdr:to>
    <xdr:pic>
      <xdr:nvPicPr>
        <xdr:cNvPr id="1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248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7475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xdr:from>
      <xdr:col>3</xdr:col>
      <xdr:colOff>0</xdr:colOff>
      <xdr:row>13</xdr:row>
      <xdr:rowOff>0</xdr:rowOff>
    </xdr:from>
    <xdr:to>
      <xdr:col>3</xdr:col>
      <xdr:colOff>9525</xdr:colOff>
      <xdr:row>13</xdr:row>
      <xdr:rowOff>9525</xdr:rowOff>
    </xdr:to>
    <xdr:pic>
      <xdr:nvPicPr>
        <xdr:cNvPr id="2"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01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28725" cy="1206499"/>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28725" cy="1206499"/>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01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34</xdr:row>
      <xdr:rowOff>0</xdr:rowOff>
    </xdr:from>
    <xdr:to>
      <xdr:col>5</xdr:col>
      <xdr:colOff>9525</xdr:colOff>
      <xdr:row>34</xdr:row>
      <xdr:rowOff>9525</xdr:rowOff>
    </xdr:to>
    <xdr:pic>
      <xdr:nvPicPr>
        <xdr:cNvPr id="1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xdr:row>
      <xdr:rowOff>0</xdr:rowOff>
    </xdr:from>
    <xdr:to>
      <xdr:col>6</xdr:col>
      <xdr:colOff>9525</xdr:colOff>
      <xdr:row>34</xdr:row>
      <xdr:rowOff>9525</xdr:rowOff>
    </xdr:to>
    <xdr:pic>
      <xdr:nvPicPr>
        <xdr:cNvPr id="1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34</xdr:row>
      <xdr:rowOff>0</xdr:rowOff>
    </xdr:from>
    <xdr:to>
      <xdr:col>7</xdr:col>
      <xdr:colOff>9525</xdr:colOff>
      <xdr:row>34</xdr:row>
      <xdr:rowOff>9525</xdr:rowOff>
    </xdr:to>
    <xdr:pic>
      <xdr:nvPicPr>
        <xdr:cNvPr id="12"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34</xdr:row>
      <xdr:rowOff>0</xdr:rowOff>
    </xdr:from>
    <xdr:to>
      <xdr:col>8</xdr:col>
      <xdr:colOff>9525</xdr:colOff>
      <xdr:row>34</xdr:row>
      <xdr:rowOff>9525</xdr:rowOff>
    </xdr:to>
    <xdr:pic>
      <xdr:nvPicPr>
        <xdr:cNvPr id="13"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34</xdr:row>
      <xdr:rowOff>0</xdr:rowOff>
    </xdr:from>
    <xdr:to>
      <xdr:col>5</xdr:col>
      <xdr:colOff>9525</xdr:colOff>
      <xdr:row>34</xdr:row>
      <xdr:rowOff>9525</xdr:rowOff>
    </xdr:to>
    <xdr:pic>
      <xdr:nvPicPr>
        <xdr:cNvPr id="1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xdr:row>
      <xdr:rowOff>0</xdr:rowOff>
    </xdr:from>
    <xdr:to>
      <xdr:col>6</xdr:col>
      <xdr:colOff>9525</xdr:colOff>
      <xdr:row>34</xdr:row>
      <xdr:rowOff>9525</xdr:rowOff>
    </xdr:to>
    <xdr:pic>
      <xdr:nvPicPr>
        <xdr:cNvPr id="1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57750"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34</xdr:row>
      <xdr:rowOff>0</xdr:rowOff>
    </xdr:from>
    <xdr:to>
      <xdr:col>7</xdr:col>
      <xdr:colOff>9525</xdr:colOff>
      <xdr:row>34</xdr:row>
      <xdr:rowOff>9525</xdr:rowOff>
    </xdr:to>
    <xdr:pic>
      <xdr:nvPicPr>
        <xdr:cNvPr id="1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2500"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34</xdr:row>
      <xdr:rowOff>0</xdr:rowOff>
    </xdr:from>
    <xdr:to>
      <xdr:col>5</xdr:col>
      <xdr:colOff>9525</xdr:colOff>
      <xdr:row>34</xdr:row>
      <xdr:rowOff>9525</xdr:rowOff>
    </xdr:to>
    <xdr:pic>
      <xdr:nvPicPr>
        <xdr:cNvPr id="2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xdr:row>
      <xdr:rowOff>0</xdr:rowOff>
    </xdr:from>
    <xdr:to>
      <xdr:col>6</xdr:col>
      <xdr:colOff>9525</xdr:colOff>
      <xdr:row>34</xdr:row>
      <xdr:rowOff>9525</xdr:rowOff>
    </xdr:to>
    <xdr:pic>
      <xdr:nvPicPr>
        <xdr:cNvPr id="2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57750"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25</xdr:row>
      <xdr:rowOff>0</xdr:rowOff>
    </xdr:from>
    <xdr:to>
      <xdr:col>3</xdr:col>
      <xdr:colOff>9525</xdr:colOff>
      <xdr:row>25</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9525</xdr:colOff>
      <xdr:row>25</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11</xdr:row>
      <xdr:rowOff>142875</xdr:rowOff>
    </xdr:from>
    <xdr:to>
      <xdr:col>0</xdr:col>
      <xdr:colOff>19050</xdr:colOff>
      <xdr:row>21</xdr:row>
      <xdr:rowOff>28575</xdr:rowOff>
    </xdr:to>
    <xdr:pic>
      <xdr:nvPicPr>
        <xdr:cNvPr id="29" name="Picture 76629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724150"/>
          <a:ext cx="19050" cy="150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1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6575" y="70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3</xdr:row>
      <xdr:rowOff>21166</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641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37</xdr:row>
      <xdr:rowOff>0</xdr:rowOff>
    </xdr:from>
    <xdr:to>
      <xdr:col>2</xdr:col>
      <xdr:colOff>9525</xdr:colOff>
      <xdr:row>37</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twoCellAnchor>
  <xdr:twoCellAnchor>
    <xdr:from>
      <xdr:col>2</xdr:col>
      <xdr:colOff>0</xdr:colOff>
      <xdr:row>31</xdr:row>
      <xdr:rowOff>0</xdr:rowOff>
    </xdr:from>
    <xdr:to>
      <xdr:col>2</xdr:col>
      <xdr:colOff>9525</xdr:colOff>
      <xdr:row>31</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438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xdr:row>
      <xdr:rowOff>0</xdr:rowOff>
    </xdr:from>
    <xdr:to>
      <xdr:col>2</xdr:col>
      <xdr:colOff>9525</xdr:colOff>
      <xdr:row>32</xdr:row>
      <xdr:rowOff>9525</xdr:rowOff>
    </xdr:to>
    <xdr:pic>
      <xdr:nvPicPr>
        <xdr:cNvPr id="1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600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24</xdr:row>
      <xdr:rowOff>0</xdr:rowOff>
    </xdr:from>
    <xdr:to>
      <xdr:col>2</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058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37</xdr:row>
      <xdr:rowOff>0</xdr:rowOff>
    </xdr:from>
    <xdr:to>
      <xdr:col>2</xdr:col>
      <xdr:colOff>9525</xdr:colOff>
      <xdr:row>37</xdr:row>
      <xdr:rowOff>9525</xdr:rowOff>
    </xdr:to>
    <xdr:pic>
      <xdr:nvPicPr>
        <xdr:cNvPr id="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058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4233</xdr:colOff>
      <xdr:row>2</xdr:row>
      <xdr:rowOff>391583</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1"/>
          <a:ext cx="1200150" cy="1174749"/>
        </a:xfrm>
        <a:prstGeom prst="rect">
          <a:avLst/>
        </a:prstGeom>
      </xdr:spPr>
    </xdr:pic>
    <xdr:clientData/>
  </xdr:twoCellAnchor>
  <xdr:twoCellAnchor>
    <xdr:from>
      <xdr:col>2</xdr:col>
      <xdr:colOff>0</xdr:colOff>
      <xdr:row>13</xdr:row>
      <xdr:rowOff>0</xdr:rowOff>
    </xdr:from>
    <xdr:to>
      <xdr:col>2</xdr:col>
      <xdr:colOff>9525</xdr:colOff>
      <xdr:row>13</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52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457200</xdr:colOff>
      <xdr:row>60</xdr:row>
      <xdr:rowOff>123825</xdr:rowOff>
    </xdr:from>
    <xdr:to>
      <xdr:col>13</xdr:col>
      <xdr:colOff>485775</xdr:colOff>
      <xdr:row>60</xdr:row>
      <xdr:rowOff>152400</xdr:rowOff>
    </xdr:to>
    <xdr:pic>
      <xdr:nvPicPr>
        <xdr:cNvPr id="11" name="Picture 342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525500" y="1187767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useso.cl/608/articles-706876_archivo_01.pdf"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suseso.cl/608/w3-article-706878.html" TargetMode="External"/><Relationship Id="rId3" Type="http://schemas.openxmlformats.org/officeDocument/2006/relationships/hyperlink" Target="https://www.suseso.cl/608/w3-article-706877.html" TargetMode="External"/><Relationship Id="rId7" Type="http://schemas.openxmlformats.org/officeDocument/2006/relationships/hyperlink" Target="https://www.suseso.cl/608/w3-article-706873.html" TargetMode="External"/><Relationship Id="rId2" Type="http://schemas.openxmlformats.org/officeDocument/2006/relationships/hyperlink" Target="https://www.suseso.cl/608/w3-article-706879.html" TargetMode="External"/><Relationship Id="rId1" Type="http://schemas.openxmlformats.org/officeDocument/2006/relationships/hyperlink" Target="https://www.suseso.cl/608/w3-article-706880.html" TargetMode="External"/><Relationship Id="rId6" Type="http://schemas.openxmlformats.org/officeDocument/2006/relationships/hyperlink" Target="https://www.suseso.cl/608/w3-article-706874.html" TargetMode="External"/><Relationship Id="rId5" Type="http://schemas.openxmlformats.org/officeDocument/2006/relationships/hyperlink" Target="https://www.suseso.cl/608/w3-article-706875.html" TargetMode="External"/><Relationship Id="rId10" Type="http://schemas.openxmlformats.org/officeDocument/2006/relationships/drawing" Target="../drawings/drawing2.xml"/><Relationship Id="rId4" Type="http://schemas.openxmlformats.org/officeDocument/2006/relationships/hyperlink" Target="https://www.suseso.cl/608/w3-article-706876.html" TargetMode="External"/><Relationship Id="rId9"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9.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0.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1.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3.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4.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5.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90" zoomScaleNormal="90" workbookViewId="0"/>
  </sheetViews>
  <sheetFormatPr baseColWidth="10" defaultRowHeight="15" x14ac:dyDescent="0.25"/>
  <cols>
    <col min="1" max="1" width="3"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showGridLines="0" zoomScale="90" zoomScaleNormal="90" workbookViewId="0">
      <selection activeCell="I2" sqref="I2"/>
    </sheetView>
  </sheetViews>
  <sheetFormatPr baseColWidth="10" defaultRowHeight="12.75" x14ac:dyDescent="0.2"/>
  <cols>
    <col min="1" max="1" width="18" style="246" customWidth="1"/>
    <col min="2" max="2" width="43.7109375" style="246" customWidth="1"/>
    <col min="3" max="7" width="13.140625" style="246" customWidth="1"/>
    <col min="8" max="16384" width="11.42578125" style="246"/>
  </cols>
  <sheetData>
    <row r="1" spans="2:10" ht="42" customHeight="1" x14ac:dyDescent="0.2"/>
    <row r="2" spans="2:10" ht="20.25" customHeight="1" x14ac:dyDescent="0.2">
      <c r="B2" s="376" t="s">
        <v>40</v>
      </c>
      <c r="C2" s="376"/>
      <c r="D2" s="376"/>
      <c r="E2" s="376"/>
      <c r="F2" s="376"/>
      <c r="G2" s="376"/>
      <c r="I2" s="291" t="s">
        <v>80</v>
      </c>
    </row>
    <row r="3" spans="2:10" ht="37.5" customHeight="1" x14ac:dyDescent="0.2">
      <c r="B3" s="377" t="s">
        <v>341</v>
      </c>
      <c r="C3" s="377"/>
      <c r="D3" s="377"/>
      <c r="E3" s="377"/>
      <c r="F3" s="377"/>
      <c r="G3" s="377"/>
    </row>
    <row r="4" spans="2:10" ht="18" customHeight="1" thickBot="1" x14ac:dyDescent="0.25">
      <c r="B4" s="378" t="s">
        <v>767</v>
      </c>
      <c r="C4" s="378"/>
      <c r="D4" s="378"/>
      <c r="E4" s="378"/>
      <c r="F4" s="378"/>
      <c r="G4" s="378"/>
    </row>
    <row r="5" spans="2:10" ht="15" customHeight="1" x14ac:dyDescent="0.2">
      <c r="B5" s="248"/>
    </row>
    <row r="6" spans="2:10" s="251" customFormat="1" ht="20.25" customHeight="1" x14ac:dyDescent="0.2">
      <c r="B6" s="188" t="s">
        <v>346</v>
      </c>
      <c r="C6" s="306">
        <v>1981</v>
      </c>
      <c r="D6" s="306">
        <v>1982</v>
      </c>
      <c r="E6" s="306">
        <v>1983</v>
      </c>
      <c r="F6" s="320">
        <v>1984</v>
      </c>
      <c r="G6" s="320">
        <v>1985</v>
      </c>
    </row>
    <row r="7" spans="2:10" s="9" customFormat="1" ht="18" customHeight="1" x14ac:dyDescent="0.2">
      <c r="B7" s="177"/>
      <c r="C7" s="27"/>
      <c r="D7" s="27"/>
      <c r="E7" s="27"/>
      <c r="F7" s="27"/>
      <c r="G7" s="27"/>
      <c r="H7" s="28"/>
      <c r="I7" s="28"/>
      <c r="J7" s="28"/>
    </row>
    <row r="8" spans="2:10" s="189" customFormat="1" ht="18" customHeight="1" x14ac:dyDescent="0.2">
      <c r="B8" s="178" t="s">
        <v>342</v>
      </c>
      <c r="C8" s="190">
        <v>746758</v>
      </c>
      <c r="D8" s="190">
        <v>713514</v>
      </c>
      <c r="E8" s="190">
        <v>863309</v>
      </c>
      <c r="F8" s="190">
        <v>1020651</v>
      </c>
      <c r="G8" s="190">
        <v>1176942</v>
      </c>
      <c r="H8" s="191"/>
      <c r="I8" s="191"/>
      <c r="J8" s="191"/>
    </row>
    <row r="9" spans="2:10" ht="15" customHeight="1" x14ac:dyDescent="0.2">
      <c r="B9" s="20"/>
      <c r="C9" s="21"/>
      <c r="D9" s="21"/>
      <c r="E9" s="21"/>
      <c r="F9" s="21"/>
      <c r="G9" s="21"/>
      <c r="H9" s="14"/>
      <c r="I9" s="14"/>
      <c r="J9" s="14"/>
    </row>
    <row r="10" spans="2:10" ht="15" customHeight="1" x14ac:dyDescent="0.2">
      <c r="B10" s="48" t="s">
        <v>344</v>
      </c>
      <c r="C10" s="271">
        <v>374607</v>
      </c>
      <c r="D10" s="271">
        <v>393769</v>
      </c>
      <c r="E10" s="271">
        <v>464126</v>
      </c>
      <c r="F10" s="271">
        <v>529672</v>
      </c>
      <c r="G10" s="271">
        <v>605979</v>
      </c>
      <c r="H10" s="14"/>
      <c r="I10" s="14"/>
      <c r="J10" s="14"/>
    </row>
    <row r="11" spans="2:10" ht="14.25" x14ac:dyDescent="0.2">
      <c r="B11" s="288" t="s">
        <v>345</v>
      </c>
      <c r="C11" s="271">
        <v>235442</v>
      </c>
      <c r="D11" s="271">
        <v>198327</v>
      </c>
      <c r="E11" s="271">
        <v>262488</v>
      </c>
      <c r="F11" s="271">
        <v>324155</v>
      </c>
      <c r="G11" s="271">
        <v>378660</v>
      </c>
      <c r="H11" s="14"/>
      <c r="I11" s="14"/>
      <c r="J11" s="14"/>
    </row>
    <row r="12" spans="2:10" ht="15" customHeight="1" x14ac:dyDescent="0.2">
      <c r="B12" s="48" t="s">
        <v>790</v>
      </c>
      <c r="C12" s="271">
        <v>136709</v>
      </c>
      <c r="D12" s="271">
        <v>121418</v>
      </c>
      <c r="E12" s="271">
        <v>136695</v>
      </c>
      <c r="F12" s="271">
        <v>166824</v>
      </c>
      <c r="G12" s="271">
        <v>192303</v>
      </c>
      <c r="H12" s="14"/>
      <c r="I12" s="14"/>
      <c r="J12" s="14"/>
    </row>
    <row r="13" spans="2:10" ht="15" customHeight="1" x14ac:dyDescent="0.2">
      <c r="B13" s="20"/>
      <c r="C13" s="22"/>
      <c r="D13" s="22"/>
      <c r="E13" s="22"/>
      <c r="F13" s="22"/>
      <c r="G13" s="22"/>
      <c r="H13" s="14"/>
      <c r="I13" s="14"/>
      <c r="J13" s="14"/>
    </row>
    <row r="14" spans="2:10" s="189" customFormat="1" ht="18" customHeight="1" x14ac:dyDescent="0.2">
      <c r="B14" s="178" t="s">
        <v>343</v>
      </c>
      <c r="C14" s="192">
        <v>16493</v>
      </c>
      <c r="D14" s="192">
        <v>19354</v>
      </c>
      <c r="E14" s="192">
        <v>23592</v>
      </c>
      <c r="F14" s="192">
        <v>29665</v>
      </c>
      <c r="G14" s="192">
        <v>35912</v>
      </c>
      <c r="H14" s="191"/>
      <c r="I14" s="191"/>
      <c r="J14" s="191"/>
    </row>
    <row r="15" spans="2:10" ht="15" customHeight="1" x14ac:dyDescent="0.2">
      <c r="B15" s="20"/>
      <c r="C15" s="181"/>
      <c r="D15" s="22"/>
      <c r="E15" s="22"/>
      <c r="F15" s="22"/>
      <c r="G15" s="181"/>
      <c r="H15" s="14"/>
      <c r="I15" s="14"/>
      <c r="J15" s="14"/>
    </row>
    <row r="16" spans="2:10" ht="15" customHeight="1" x14ac:dyDescent="0.2">
      <c r="B16" s="48" t="s">
        <v>344</v>
      </c>
      <c r="C16" s="271">
        <v>9289</v>
      </c>
      <c r="D16" s="271">
        <v>11508</v>
      </c>
      <c r="E16" s="271">
        <v>13452</v>
      </c>
      <c r="F16" s="271">
        <v>16209</v>
      </c>
      <c r="G16" s="271">
        <v>17189</v>
      </c>
      <c r="H16" s="14"/>
      <c r="I16" s="14"/>
    </row>
    <row r="17" spans="2:9" ht="14.25" x14ac:dyDescent="0.2">
      <c r="B17" s="288" t="s">
        <v>345</v>
      </c>
      <c r="C17" s="271">
        <v>3936</v>
      </c>
      <c r="D17" s="271">
        <v>4034</v>
      </c>
      <c r="E17" s="271">
        <v>5098</v>
      </c>
      <c r="F17" s="271">
        <v>7111</v>
      </c>
      <c r="G17" s="271">
        <v>8120</v>
      </c>
      <c r="H17" s="14"/>
      <c r="I17" s="14"/>
    </row>
    <row r="18" spans="2:9" ht="15" customHeight="1" x14ac:dyDescent="0.2">
      <c r="B18" s="48" t="s">
        <v>790</v>
      </c>
      <c r="C18" s="271">
        <v>3268</v>
      </c>
      <c r="D18" s="271">
        <v>3812</v>
      </c>
      <c r="E18" s="271">
        <v>5042</v>
      </c>
      <c r="F18" s="271">
        <v>6345</v>
      </c>
      <c r="G18" s="271">
        <v>10603</v>
      </c>
      <c r="H18" s="14"/>
      <c r="I18" s="14"/>
    </row>
    <row r="19" spans="2:9" ht="14.25" x14ac:dyDescent="0.2">
      <c r="B19" s="251"/>
      <c r="C19" s="255"/>
      <c r="D19" s="271"/>
      <c r="E19" s="271"/>
      <c r="F19" s="271"/>
      <c r="G19" s="255"/>
      <c r="H19" s="14"/>
      <c r="I19" s="14"/>
    </row>
    <row r="20" spans="2:9" ht="14.25" x14ac:dyDescent="0.2">
      <c r="B20" s="48"/>
      <c r="C20" s="271"/>
      <c r="D20" s="271"/>
      <c r="E20" s="271"/>
      <c r="F20" s="271"/>
      <c r="G20" s="271"/>
      <c r="H20" s="14"/>
      <c r="I20" s="14"/>
    </row>
    <row r="21" spans="2:9" ht="14.25" x14ac:dyDescent="0.2">
      <c r="B21" s="48"/>
      <c r="C21" s="271"/>
      <c r="D21" s="255"/>
      <c r="E21" s="271"/>
      <c r="F21" s="271"/>
      <c r="G21" s="271"/>
      <c r="H21" s="14"/>
      <c r="I21" s="14"/>
    </row>
    <row r="22" spans="2:9" ht="14.25" x14ac:dyDescent="0.2">
      <c r="B22" s="48"/>
      <c r="C22" s="271"/>
      <c r="D22" s="271"/>
      <c r="E22" s="271"/>
      <c r="F22" s="271"/>
      <c r="G22" s="271"/>
      <c r="H22" s="14"/>
      <c r="I22" s="14"/>
    </row>
    <row r="23" spans="2:9" ht="14.25" x14ac:dyDescent="0.2">
      <c r="B23" s="48"/>
      <c r="C23" s="271"/>
      <c r="D23" s="271"/>
      <c r="E23" s="271"/>
      <c r="F23" s="271"/>
      <c r="G23" s="271"/>
      <c r="H23" s="14"/>
      <c r="I23" s="14"/>
    </row>
    <row r="24" spans="2:9" ht="14.25" x14ac:dyDescent="0.2">
      <c r="B24" s="48"/>
      <c r="C24" s="271"/>
      <c r="D24" s="271"/>
      <c r="E24" s="271"/>
      <c r="F24" s="271"/>
      <c r="G24" s="271"/>
      <c r="H24" s="14"/>
      <c r="I24" s="14"/>
    </row>
    <row r="25" spans="2:9" ht="14.25" x14ac:dyDescent="0.2">
      <c r="B25" s="48"/>
      <c r="C25" s="271"/>
      <c r="D25" s="271"/>
      <c r="E25" s="271"/>
      <c r="F25" s="255"/>
      <c r="G25" s="271"/>
      <c r="H25" s="14"/>
      <c r="I25" s="14"/>
    </row>
    <row r="26" spans="2:9" x14ac:dyDescent="0.2">
      <c r="B26" s="6"/>
      <c r="C26" s="181"/>
      <c r="D26" s="181"/>
      <c r="E26" s="181"/>
      <c r="F26" s="181"/>
      <c r="G26" s="181"/>
      <c r="H26" s="14"/>
      <c r="I26" s="14"/>
    </row>
    <row r="27" spans="2:9" x14ac:dyDescent="0.2">
      <c r="B27" s="6"/>
      <c r="C27" s="22"/>
      <c r="D27" s="22"/>
      <c r="E27" s="22"/>
      <c r="F27" s="22"/>
      <c r="G27" s="22"/>
      <c r="H27" s="14"/>
      <c r="I27" s="14"/>
    </row>
    <row r="28" spans="2:9" x14ac:dyDescent="0.2">
      <c r="B28" s="6"/>
      <c r="C28" s="22"/>
      <c r="D28" s="22"/>
      <c r="E28" s="22"/>
      <c r="F28" s="181"/>
      <c r="G28" s="22"/>
      <c r="H28" s="14"/>
      <c r="I28" s="14"/>
    </row>
    <row r="29" spans="2:9" x14ac:dyDescent="0.2">
      <c r="F29" s="14"/>
      <c r="G29" s="14"/>
      <c r="H29" s="14"/>
      <c r="I29" s="14"/>
    </row>
    <row r="30" spans="2:9" x14ac:dyDescent="0.2">
      <c r="E30" s="14"/>
      <c r="F30" s="14"/>
      <c r="G30" s="14"/>
      <c r="H30" s="14"/>
      <c r="I30" s="14"/>
    </row>
    <row r="31" spans="2:9" x14ac:dyDescent="0.2">
      <c r="B31" s="375"/>
      <c r="C31" s="375"/>
      <c r="D31" s="375"/>
      <c r="E31" s="375"/>
      <c r="F31" s="375"/>
      <c r="G31" s="375"/>
    </row>
    <row r="32" spans="2:9" ht="23.25" customHeight="1" x14ac:dyDescent="0.2">
      <c r="B32" s="375"/>
      <c r="C32" s="375"/>
      <c r="D32" s="375"/>
      <c r="E32" s="375"/>
      <c r="F32" s="375"/>
      <c r="G32" s="375"/>
    </row>
    <row r="33" spans="2:2" x14ac:dyDescent="0.2">
      <c r="B33" s="176"/>
    </row>
    <row r="34" spans="2:2" x14ac:dyDescent="0.2">
      <c r="B34" s="176"/>
    </row>
    <row r="35" spans="2:2" x14ac:dyDescent="0.2">
      <c r="B35" s="176"/>
    </row>
  </sheetData>
  <mergeCells count="5">
    <mergeCell ref="B31:G31"/>
    <mergeCell ref="B32:G32"/>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5"/>
  <sheetViews>
    <sheetView showGridLines="0" zoomScale="90" zoomScaleNormal="90" workbookViewId="0">
      <selection activeCell="I2" sqref="I2"/>
    </sheetView>
  </sheetViews>
  <sheetFormatPr baseColWidth="10" defaultRowHeight="12.75" x14ac:dyDescent="0.2"/>
  <cols>
    <col min="1" max="1" width="18" style="175" customWidth="1"/>
    <col min="2" max="2" width="36.5703125" style="175" customWidth="1"/>
    <col min="3" max="5" width="14.140625" style="175" customWidth="1"/>
    <col min="6" max="6" width="14.140625" style="246" customWidth="1"/>
    <col min="7" max="7" width="14.140625" style="175" customWidth="1"/>
    <col min="8" max="16384" width="11.42578125" style="175"/>
  </cols>
  <sheetData>
    <row r="1" spans="2:9" ht="42" customHeight="1" x14ac:dyDescent="0.2"/>
    <row r="2" spans="2:9" ht="19.5" customHeight="1" x14ac:dyDescent="0.2">
      <c r="B2" s="376" t="s">
        <v>41</v>
      </c>
      <c r="C2" s="376"/>
      <c r="D2" s="376"/>
      <c r="E2" s="376"/>
      <c r="F2" s="376"/>
      <c r="G2" s="376"/>
      <c r="I2" s="291" t="s">
        <v>80</v>
      </c>
    </row>
    <row r="3" spans="2:9" ht="33" customHeight="1" x14ac:dyDescent="0.2">
      <c r="B3" s="377" t="s">
        <v>347</v>
      </c>
      <c r="C3" s="377"/>
      <c r="D3" s="377"/>
      <c r="E3" s="377"/>
      <c r="F3" s="377"/>
      <c r="G3" s="377"/>
    </row>
    <row r="4" spans="2:9" ht="18" customHeight="1" thickBot="1" x14ac:dyDescent="0.25">
      <c r="B4" s="396" t="s">
        <v>767</v>
      </c>
      <c r="C4" s="396"/>
      <c r="D4" s="396"/>
      <c r="E4" s="396"/>
      <c r="F4" s="396"/>
      <c r="G4" s="396"/>
    </row>
    <row r="5" spans="2:9" ht="15" customHeight="1" x14ac:dyDescent="0.2">
      <c r="B5" s="174"/>
    </row>
    <row r="6" spans="2:9" ht="18" customHeight="1" x14ac:dyDescent="0.2">
      <c r="B6" s="171" t="s">
        <v>225</v>
      </c>
      <c r="C6" s="295">
        <v>1981</v>
      </c>
      <c r="D6" s="295">
        <v>1982</v>
      </c>
      <c r="E6" s="295">
        <v>1983</v>
      </c>
      <c r="F6" s="320">
        <v>1984</v>
      </c>
      <c r="G6" s="306">
        <v>1985</v>
      </c>
    </row>
    <row r="7" spans="2:9" ht="15.75" x14ac:dyDescent="0.2">
      <c r="B7" s="177"/>
      <c r="C7" s="99"/>
      <c r="D7" s="99"/>
      <c r="E7" s="99"/>
      <c r="F7" s="99"/>
      <c r="G7" s="99"/>
      <c r="H7" s="28"/>
      <c r="I7" s="14"/>
    </row>
    <row r="8" spans="2:9" ht="18" customHeight="1" x14ac:dyDescent="0.2">
      <c r="B8" s="178" t="s">
        <v>547</v>
      </c>
      <c r="C8" s="24">
        <v>14105</v>
      </c>
      <c r="D8" s="24">
        <v>19468</v>
      </c>
      <c r="E8" s="24">
        <v>24899</v>
      </c>
      <c r="F8" s="24">
        <v>30158</v>
      </c>
      <c r="G8" s="24">
        <v>36411</v>
      </c>
      <c r="H8" s="14"/>
      <c r="I8" s="14"/>
    </row>
    <row r="9" spans="2:9" ht="15" customHeight="1" x14ac:dyDescent="0.2">
      <c r="B9" s="20"/>
      <c r="C9" s="21"/>
      <c r="D9" s="21"/>
      <c r="E9" s="21"/>
      <c r="F9" s="21"/>
      <c r="G9" s="21"/>
      <c r="H9" s="14"/>
      <c r="I9" s="14"/>
    </row>
    <row r="10" spans="2:9" ht="15" customHeight="1" x14ac:dyDescent="0.2">
      <c r="B10" s="175" t="s">
        <v>184</v>
      </c>
      <c r="C10" s="22">
        <v>3261</v>
      </c>
      <c r="D10" s="22">
        <v>3784</v>
      </c>
      <c r="E10" s="22">
        <v>4597</v>
      </c>
      <c r="F10" s="22">
        <v>4573</v>
      </c>
      <c r="G10" s="22">
        <v>4364</v>
      </c>
      <c r="H10" s="14"/>
      <c r="I10" s="14"/>
    </row>
    <row r="11" spans="2:9" ht="15" customHeight="1" x14ac:dyDescent="0.2">
      <c r="B11" s="175" t="s">
        <v>170</v>
      </c>
      <c r="C11" s="22">
        <v>5628</v>
      </c>
      <c r="D11" s="22">
        <v>6039</v>
      </c>
      <c r="E11" s="22">
        <v>6526</v>
      </c>
      <c r="F11" s="22">
        <v>7178</v>
      </c>
      <c r="G11" s="22">
        <v>8268</v>
      </c>
      <c r="H11" s="14"/>
      <c r="I11" s="14"/>
    </row>
    <row r="12" spans="2:9" ht="15" customHeight="1" x14ac:dyDescent="0.2">
      <c r="B12" s="175" t="s">
        <v>428</v>
      </c>
      <c r="C12" s="22">
        <v>2398</v>
      </c>
      <c r="D12" s="22">
        <v>4732</v>
      </c>
      <c r="E12" s="22">
        <v>5689</v>
      </c>
      <c r="F12" s="22">
        <v>6757</v>
      </c>
      <c r="G12" s="22">
        <v>7007</v>
      </c>
      <c r="H12" s="14"/>
      <c r="I12" s="14"/>
    </row>
    <row r="13" spans="2:9" ht="15" customHeight="1" x14ac:dyDescent="0.2">
      <c r="B13" s="175" t="s">
        <v>188</v>
      </c>
      <c r="C13" s="22">
        <v>1653</v>
      </c>
      <c r="D13" s="22">
        <v>2568</v>
      </c>
      <c r="E13" s="22">
        <v>4049</v>
      </c>
      <c r="F13" s="22">
        <v>5942</v>
      </c>
      <c r="G13" s="22">
        <v>8858</v>
      </c>
      <c r="H13" s="14"/>
      <c r="I13" s="14"/>
    </row>
    <row r="14" spans="2:9" ht="15" customHeight="1" x14ac:dyDescent="0.2">
      <c r="B14" s="175" t="s">
        <v>429</v>
      </c>
      <c r="C14" s="22">
        <v>754</v>
      </c>
      <c r="D14" s="22">
        <v>1587</v>
      </c>
      <c r="E14" s="22">
        <v>2455</v>
      </c>
      <c r="F14" s="22">
        <v>3169</v>
      </c>
      <c r="G14" s="22">
        <v>4247</v>
      </c>
      <c r="H14" s="14"/>
      <c r="I14" s="14"/>
    </row>
    <row r="15" spans="2:9" ht="15" customHeight="1" x14ac:dyDescent="0.2">
      <c r="B15" s="175" t="s">
        <v>185</v>
      </c>
      <c r="C15" s="22">
        <v>411</v>
      </c>
      <c r="D15" s="22">
        <v>758</v>
      </c>
      <c r="E15" s="22">
        <v>1583</v>
      </c>
      <c r="F15" s="22">
        <v>2539</v>
      </c>
      <c r="G15" s="22">
        <v>3667</v>
      </c>
      <c r="H15" s="14"/>
      <c r="I15" s="14"/>
    </row>
    <row r="16" spans="2:9" ht="15" customHeight="1" x14ac:dyDescent="0.2">
      <c r="C16" s="22"/>
      <c r="D16" s="22"/>
      <c r="E16" s="22"/>
      <c r="F16" s="22"/>
      <c r="G16" s="22"/>
      <c r="H16" s="14"/>
      <c r="I16" s="14"/>
    </row>
    <row r="17" spans="2:9" ht="18" customHeight="1" x14ac:dyDescent="0.2">
      <c r="B17" s="178" t="s">
        <v>548</v>
      </c>
      <c r="C17" s="24">
        <v>526653</v>
      </c>
      <c r="D17" s="24">
        <v>575180</v>
      </c>
      <c r="E17" s="24">
        <v>716989</v>
      </c>
      <c r="F17" s="24">
        <v>853223</v>
      </c>
      <c r="G17" s="24">
        <v>1004227</v>
      </c>
      <c r="H17" s="14"/>
      <c r="I17" s="14"/>
    </row>
    <row r="18" spans="2:9" ht="15" customHeight="1" x14ac:dyDescent="0.2">
      <c r="B18" s="20"/>
      <c r="C18" s="21"/>
      <c r="D18" s="21"/>
      <c r="E18" s="21"/>
      <c r="F18" s="21"/>
      <c r="G18" s="21"/>
      <c r="H18" s="14"/>
      <c r="I18" s="14"/>
    </row>
    <row r="19" spans="2:9" ht="15" customHeight="1" x14ac:dyDescent="0.2">
      <c r="B19" s="175" t="s">
        <v>184</v>
      </c>
      <c r="C19" s="22">
        <v>199017</v>
      </c>
      <c r="D19" s="22">
        <v>173969</v>
      </c>
      <c r="E19" s="22">
        <v>212619</v>
      </c>
      <c r="F19" s="22">
        <v>236309</v>
      </c>
      <c r="G19" s="22">
        <v>257380</v>
      </c>
      <c r="H19" s="14"/>
      <c r="I19" s="14"/>
    </row>
    <row r="20" spans="2:9" ht="15" customHeight="1" x14ac:dyDescent="0.2">
      <c r="B20" s="175" t="s">
        <v>170</v>
      </c>
      <c r="C20" s="22">
        <v>101080</v>
      </c>
      <c r="D20" s="22">
        <v>130281</v>
      </c>
      <c r="E20" s="22">
        <v>149587</v>
      </c>
      <c r="F20" s="22">
        <v>167342</v>
      </c>
      <c r="G20" s="22">
        <v>203636</v>
      </c>
      <c r="H20" s="14"/>
      <c r="I20" s="14"/>
    </row>
    <row r="21" spans="2:9" ht="15" customHeight="1" x14ac:dyDescent="0.2">
      <c r="B21" s="175" t="s">
        <v>428</v>
      </c>
      <c r="C21" s="22">
        <v>89784</v>
      </c>
      <c r="D21" s="22">
        <v>130520</v>
      </c>
      <c r="E21" s="22">
        <v>161721</v>
      </c>
      <c r="F21" s="22">
        <v>200592</v>
      </c>
      <c r="G21" s="22">
        <v>214522</v>
      </c>
      <c r="H21" s="14"/>
      <c r="I21" s="14"/>
    </row>
    <row r="22" spans="2:9" ht="15" customHeight="1" x14ac:dyDescent="0.2">
      <c r="B22" s="175" t="s">
        <v>188</v>
      </c>
      <c r="C22" s="22">
        <v>73151</v>
      </c>
      <c r="D22" s="22">
        <v>74426</v>
      </c>
      <c r="E22" s="22">
        <v>99520</v>
      </c>
      <c r="F22" s="22">
        <v>126848</v>
      </c>
      <c r="G22" s="22">
        <v>171501</v>
      </c>
      <c r="H22" s="14"/>
      <c r="I22" s="14"/>
    </row>
    <row r="23" spans="2:9" ht="15" customHeight="1" x14ac:dyDescent="0.2">
      <c r="B23" s="175" t="s">
        <v>429</v>
      </c>
      <c r="C23" s="22">
        <v>31640</v>
      </c>
      <c r="D23" s="22">
        <v>36019</v>
      </c>
      <c r="E23" s="22">
        <v>50819</v>
      </c>
      <c r="F23" s="22">
        <v>61476</v>
      </c>
      <c r="G23" s="22">
        <v>77824</v>
      </c>
      <c r="H23" s="14"/>
      <c r="I23" s="14"/>
    </row>
    <row r="24" spans="2:9" ht="15" customHeight="1" x14ac:dyDescent="0.2">
      <c r="B24" s="175" t="s">
        <v>185</v>
      </c>
      <c r="C24" s="22">
        <v>31981</v>
      </c>
      <c r="D24" s="22">
        <v>29965</v>
      </c>
      <c r="E24" s="22">
        <v>42723</v>
      </c>
      <c r="F24" s="22">
        <v>60656</v>
      </c>
      <c r="G24" s="22">
        <v>79364</v>
      </c>
      <c r="H24" s="14"/>
      <c r="I24" s="14"/>
    </row>
    <row r="25" spans="2:9" ht="15" customHeight="1" x14ac:dyDescent="0.2">
      <c r="C25" s="96"/>
      <c r="D25" s="96"/>
      <c r="E25" s="96"/>
      <c r="F25" s="96"/>
      <c r="G25" s="14"/>
      <c r="H25" s="14"/>
      <c r="I25" s="14"/>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showGridLines="0" zoomScale="90" zoomScaleNormal="90" workbookViewId="0">
      <selection activeCell="I2" sqref="I2"/>
    </sheetView>
  </sheetViews>
  <sheetFormatPr baseColWidth="10" defaultRowHeight="12.75" x14ac:dyDescent="0.2"/>
  <cols>
    <col min="1" max="1" width="18" style="246" customWidth="1"/>
    <col min="2" max="2" width="36.5703125" style="246" customWidth="1"/>
    <col min="3" max="7" width="14.7109375" style="246" customWidth="1"/>
    <col min="8" max="13" width="11.42578125" style="246"/>
    <col min="14" max="15" width="13.28515625" style="246" customWidth="1"/>
    <col min="16" max="16384" width="11.42578125" style="246"/>
  </cols>
  <sheetData>
    <row r="1" spans="2:16" ht="42" customHeight="1" x14ac:dyDescent="0.2"/>
    <row r="2" spans="2:16" ht="20.25" customHeight="1" x14ac:dyDescent="0.2">
      <c r="B2" s="376" t="s">
        <v>42</v>
      </c>
      <c r="C2" s="376"/>
      <c r="D2" s="376"/>
      <c r="E2" s="376"/>
      <c r="F2" s="376"/>
      <c r="G2" s="376"/>
      <c r="I2" s="291" t="s">
        <v>80</v>
      </c>
    </row>
    <row r="3" spans="2:16" ht="35.25" customHeight="1" x14ac:dyDescent="0.2">
      <c r="B3" s="377" t="s">
        <v>348</v>
      </c>
      <c r="C3" s="377"/>
      <c r="D3" s="377"/>
      <c r="E3" s="377"/>
      <c r="F3" s="377"/>
      <c r="G3" s="377"/>
    </row>
    <row r="4" spans="2:16" ht="18" customHeight="1" x14ac:dyDescent="0.2">
      <c r="B4" s="377" t="s">
        <v>767</v>
      </c>
      <c r="C4" s="377"/>
      <c r="D4" s="377"/>
      <c r="E4" s="377"/>
      <c r="F4" s="377"/>
      <c r="G4" s="377"/>
    </row>
    <row r="5" spans="2:16" ht="18" customHeight="1" thickBot="1" x14ac:dyDescent="0.25">
      <c r="B5" s="378" t="s">
        <v>123</v>
      </c>
      <c r="C5" s="378"/>
      <c r="D5" s="378"/>
      <c r="E5" s="378"/>
      <c r="F5" s="378"/>
      <c r="G5" s="378"/>
    </row>
    <row r="6" spans="2:16" ht="15" customHeight="1" x14ac:dyDescent="0.2">
      <c r="B6" s="248"/>
    </row>
    <row r="7" spans="2:16" ht="18" customHeight="1" x14ac:dyDescent="0.2">
      <c r="B7" s="305" t="s">
        <v>160</v>
      </c>
      <c r="C7" s="320">
        <v>1981</v>
      </c>
      <c r="D7" s="320">
        <v>1982</v>
      </c>
      <c r="E7" s="320">
        <v>1983</v>
      </c>
      <c r="F7" s="320">
        <v>1984</v>
      </c>
      <c r="G7" s="320">
        <v>1985</v>
      </c>
    </row>
    <row r="8" spans="2:16" s="9" customFormat="1" ht="18" customHeight="1" x14ac:dyDescent="0.2">
      <c r="B8" s="177"/>
      <c r="C8" s="214"/>
      <c r="D8" s="214"/>
      <c r="E8" s="214"/>
      <c r="F8" s="214"/>
      <c r="G8" s="214"/>
    </row>
    <row r="9" spans="2:16" ht="18" customHeight="1" x14ac:dyDescent="0.2">
      <c r="B9" s="178" t="s">
        <v>128</v>
      </c>
      <c r="C9" s="64">
        <v>202213875</v>
      </c>
      <c r="D9" s="64">
        <v>104639041</v>
      </c>
      <c r="E9" s="64">
        <v>101167331</v>
      </c>
      <c r="F9" s="64">
        <v>114319232</v>
      </c>
      <c r="G9" s="64">
        <v>133396233</v>
      </c>
      <c r="H9" s="14"/>
      <c r="I9" s="14"/>
      <c r="J9" s="19"/>
      <c r="K9" s="19"/>
      <c r="L9" s="19"/>
      <c r="M9" s="19"/>
      <c r="N9" s="19"/>
      <c r="O9" s="19"/>
      <c r="P9" s="19"/>
    </row>
    <row r="10" spans="2:16" s="9" customFormat="1" ht="18" customHeight="1" x14ac:dyDescent="0.2">
      <c r="B10" s="177"/>
      <c r="C10" s="142"/>
      <c r="D10" s="142"/>
      <c r="E10" s="142"/>
      <c r="F10" s="142"/>
      <c r="G10" s="142"/>
      <c r="H10" s="28"/>
      <c r="I10" s="28"/>
      <c r="J10" s="38"/>
      <c r="K10" s="38"/>
      <c r="L10" s="38"/>
      <c r="M10" s="38"/>
      <c r="N10" s="38"/>
      <c r="O10" s="38"/>
      <c r="P10" s="38"/>
    </row>
    <row r="11" spans="2:16" ht="18" customHeight="1" x14ac:dyDescent="0.2">
      <c r="B11" s="178" t="s">
        <v>72</v>
      </c>
      <c r="C11" s="64">
        <v>134809610</v>
      </c>
      <c r="D11" s="64">
        <v>50342743</v>
      </c>
      <c r="E11" s="64">
        <v>46791328</v>
      </c>
      <c r="F11" s="64">
        <v>51383795</v>
      </c>
      <c r="G11" s="64">
        <v>60701066</v>
      </c>
      <c r="H11" s="14"/>
      <c r="I11" s="14"/>
      <c r="J11" s="19"/>
      <c r="K11" s="19"/>
      <c r="L11" s="19"/>
      <c r="M11" s="19"/>
      <c r="N11" s="19"/>
      <c r="O11" s="19"/>
      <c r="P11" s="19"/>
    </row>
    <row r="12" spans="2:16" x14ac:dyDescent="0.2">
      <c r="B12" s="20"/>
      <c r="C12" s="21"/>
      <c r="D12" s="21"/>
      <c r="E12" s="21"/>
      <c r="F12" s="21"/>
      <c r="G12" s="21"/>
      <c r="H12" s="14"/>
      <c r="I12" s="14"/>
      <c r="J12" s="19"/>
      <c r="K12" s="19"/>
      <c r="L12" s="19"/>
      <c r="M12" s="19"/>
      <c r="N12" s="19"/>
      <c r="O12" s="19"/>
      <c r="P12" s="19"/>
    </row>
    <row r="13" spans="2:16" ht="14.25" x14ac:dyDescent="0.2">
      <c r="B13" s="48" t="s">
        <v>55</v>
      </c>
      <c r="C13" s="271">
        <v>63369378</v>
      </c>
      <c r="D13" s="271">
        <v>17775623</v>
      </c>
      <c r="E13" s="271">
        <v>15725658</v>
      </c>
      <c r="F13" s="271">
        <v>17234952</v>
      </c>
      <c r="G13" s="271">
        <v>20706178</v>
      </c>
      <c r="H13" s="14"/>
      <c r="I13" s="14"/>
      <c r="J13" s="19"/>
      <c r="K13" s="19"/>
      <c r="L13" s="19"/>
      <c r="M13" s="19"/>
      <c r="N13" s="19"/>
      <c r="O13" s="19"/>
      <c r="P13" s="19"/>
    </row>
    <row r="14" spans="2:16" ht="14.25" x14ac:dyDescent="0.2">
      <c r="B14" s="48" t="s">
        <v>66</v>
      </c>
      <c r="C14" s="271">
        <v>522933</v>
      </c>
      <c r="D14" s="271">
        <v>212020</v>
      </c>
      <c r="E14" s="271">
        <v>224799</v>
      </c>
      <c r="F14" s="271">
        <v>298506</v>
      </c>
      <c r="G14" s="271">
        <v>363669</v>
      </c>
      <c r="H14" s="14"/>
      <c r="I14" s="14"/>
      <c r="J14" s="19"/>
      <c r="K14" s="19"/>
      <c r="L14" s="19"/>
      <c r="M14" s="19"/>
      <c r="N14" s="19"/>
      <c r="O14" s="19"/>
      <c r="P14" s="19"/>
    </row>
    <row r="15" spans="2:16" ht="14.25" x14ac:dyDescent="0.2">
      <c r="B15" s="48" t="s">
        <v>56</v>
      </c>
      <c r="C15" s="271">
        <v>273209</v>
      </c>
      <c r="D15" s="271">
        <v>50998</v>
      </c>
      <c r="E15" s="271">
        <v>36637</v>
      </c>
      <c r="F15" s="271">
        <v>44477</v>
      </c>
      <c r="G15" s="271">
        <v>38860</v>
      </c>
      <c r="H15" s="14"/>
      <c r="I15" s="14"/>
      <c r="J15" s="19"/>
      <c r="K15" s="19"/>
      <c r="L15" s="19"/>
      <c r="M15" s="19"/>
      <c r="N15" s="19"/>
      <c r="O15" s="19"/>
      <c r="P15" s="19"/>
    </row>
    <row r="16" spans="2:16" ht="14.25" x14ac:dyDescent="0.2">
      <c r="B16" s="48" t="s">
        <v>75</v>
      </c>
      <c r="C16" s="271">
        <v>204740</v>
      </c>
      <c r="D16" s="271">
        <v>41388</v>
      </c>
      <c r="E16" s="271">
        <v>38846</v>
      </c>
      <c r="F16" s="271">
        <v>38571</v>
      </c>
      <c r="G16" s="271">
        <v>39255</v>
      </c>
      <c r="H16" s="14"/>
      <c r="I16" s="14"/>
      <c r="J16" s="19"/>
      <c r="K16" s="19"/>
      <c r="L16" s="19"/>
      <c r="M16" s="19"/>
      <c r="N16" s="19"/>
      <c r="O16" s="19"/>
      <c r="P16" s="19"/>
    </row>
    <row r="17" spans="2:16" ht="14.25" x14ac:dyDescent="0.2">
      <c r="B17" s="48" t="s">
        <v>364</v>
      </c>
      <c r="C17" s="271">
        <v>172976</v>
      </c>
      <c r="D17" s="271">
        <v>85982</v>
      </c>
      <c r="E17" s="271">
        <v>86302</v>
      </c>
      <c r="F17" s="271">
        <v>91342</v>
      </c>
      <c r="G17" s="271">
        <v>110043</v>
      </c>
      <c r="H17" s="14"/>
      <c r="I17" s="14"/>
      <c r="J17" s="19"/>
      <c r="K17" s="19"/>
      <c r="L17" s="19"/>
      <c r="M17" s="19"/>
      <c r="N17" s="19"/>
      <c r="O17" s="19"/>
      <c r="P17" s="19"/>
    </row>
    <row r="18" spans="2:16" ht="14.25" x14ac:dyDescent="0.2">
      <c r="B18" s="48" t="s">
        <v>168</v>
      </c>
      <c r="C18" s="271">
        <v>20600</v>
      </c>
      <c r="D18" s="271">
        <v>4395</v>
      </c>
      <c r="E18" s="271">
        <v>3290</v>
      </c>
      <c r="F18" s="271">
        <v>3272</v>
      </c>
      <c r="G18" s="271">
        <v>5759</v>
      </c>
      <c r="H18" s="14"/>
      <c r="I18" s="14"/>
      <c r="J18" s="19"/>
      <c r="K18" s="19"/>
      <c r="L18" s="19"/>
      <c r="M18" s="19"/>
      <c r="N18" s="19"/>
      <c r="O18" s="19"/>
      <c r="P18" s="19"/>
    </row>
    <row r="19" spans="2:16" ht="14.25" x14ac:dyDescent="0.2">
      <c r="B19" s="48" t="s">
        <v>227</v>
      </c>
      <c r="C19" s="271">
        <v>3646122</v>
      </c>
      <c r="D19" s="271">
        <v>2016353</v>
      </c>
      <c r="E19" s="271">
        <v>1658132</v>
      </c>
      <c r="F19" s="271">
        <v>1637043</v>
      </c>
      <c r="G19" s="271">
        <v>2241001</v>
      </c>
      <c r="H19" s="14"/>
      <c r="I19" s="14"/>
      <c r="J19" s="19"/>
      <c r="K19" s="19"/>
      <c r="L19" s="19"/>
      <c r="M19" s="19"/>
      <c r="N19" s="19"/>
      <c r="O19" s="19"/>
      <c r="P19" s="19"/>
    </row>
    <row r="20" spans="2:16" ht="14.25" x14ac:dyDescent="0.2">
      <c r="B20" s="48" t="s">
        <v>76</v>
      </c>
      <c r="C20" s="271">
        <v>2464627</v>
      </c>
      <c r="D20" s="271">
        <v>935196</v>
      </c>
      <c r="E20" s="271">
        <v>824241</v>
      </c>
      <c r="F20" s="271">
        <v>879143</v>
      </c>
      <c r="G20" s="271">
        <v>1039790</v>
      </c>
      <c r="H20" s="14"/>
      <c r="I20" s="14"/>
      <c r="J20" s="19"/>
      <c r="K20" s="19"/>
      <c r="L20" s="19"/>
      <c r="M20" s="19"/>
      <c r="N20" s="19"/>
      <c r="O20" s="19"/>
      <c r="P20" s="19"/>
    </row>
    <row r="21" spans="2:16" ht="14.25" x14ac:dyDescent="0.2">
      <c r="B21" s="48" t="s">
        <v>150</v>
      </c>
      <c r="C21" s="271">
        <v>5172013</v>
      </c>
      <c r="D21" s="271">
        <v>1248739</v>
      </c>
      <c r="E21" s="271">
        <v>942658</v>
      </c>
      <c r="F21" s="271">
        <v>903080</v>
      </c>
      <c r="G21" s="271">
        <v>1014884</v>
      </c>
      <c r="H21" s="14"/>
      <c r="I21" s="14"/>
      <c r="J21" s="19"/>
      <c r="K21" s="19"/>
      <c r="L21" s="19"/>
      <c r="M21" s="19"/>
      <c r="N21" s="19"/>
      <c r="P21" s="19"/>
    </row>
    <row r="22" spans="2:16" ht="14.25" x14ac:dyDescent="0.2">
      <c r="B22" s="48" t="s">
        <v>794</v>
      </c>
      <c r="C22" s="271">
        <v>881313</v>
      </c>
      <c r="D22" s="271"/>
      <c r="E22" s="271"/>
      <c r="F22" s="271"/>
      <c r="G22" s="271"/>
      <c r="H22" s="14"/>
      <c r="I22" s="14"/>
      <c r="J22" s="19"/>
      <c r="K22" s="19"/>
      <c r="L22" s="19"/>
      <c r="M22" s="19"/>
      <c r="P22" s="19"/>
    </row>
    <row r="23" spans="2:16" ht="14.25" x14ac:dyDescent="0.2">
      <c r="B23" s="48" t="s">
        <v>795</v>
      </c>
      <c r="C23" s="271">
        <v>242678</v>
      </c>
      <c r="D23" s="271">
        <v>138913</v>
      </c>
      <c r="E23" s="271">
        <v>86233</v>
      </c>
      <c r="F23" s="271">
        <v>85268</v>
      </c>
      <c r="G23" s="271">
        <v>105560</v>
      </c>
      <c r="H23" s="14"/>
      <c r="I23" s="14"/>
      <c r="J23" s="19"/>
      <c r="K23" s="19"/>
      <c r="L23" s="19"/>
      <c r="M23" s="19"/>
      <c r="O23" s="19"/>
      <c r="P23" s="19"/>
    </row>
    <row r="24" spans="2:16" ht="14.25" x14ac:dyDescent="0.2">
      <c r="B24" s="48"/>
      <c r="C24" s="255"/>
      <c r="D24" s="255"/>
      <c r="E24" s="255"/>
      <c r="F24" s="255"/>
      <c r="G24" s="255"/>
      <c r="I24" s="14"/>
      <c r="K24" s="19"/>
      <c r="L24" s="19"/>
      <c r="M24" s="19"/>
      <c r="N24" s="19"/>
      <c r="O24" s="19"/>
      <c r="P24" s="19"/>
    </row>
    <row r="25" spans="2:16" ht="14.25" x14ac:dyDescent="0.2">
      <c r="B25" s="48" t="s">
        <v>68</v>
      </c>
      <c r="C25" s="271">
        <v>54766300</v>
      </c>
      <c r="D25" s="271">
        <v>26453746</v>
      </c>
      <c r="E25" s="272">
        <v>25961044</v>
      </c>
      <c r="F25" s="272">
        <v>28736185</v>
      </c>
      <c r="G25" s="272">
        <v>33200160</v>
      </c>
      <c r="H25" s="14"/>
      <c r="I25" s="14"/>
      <c r="K25" s="19"/>
      <c r="L25" s="19"/>
      <c r="M25" s="19"/>
      <c r="N25" s="19"/>
      <c r="O25" s="19"/>
      <c r="P25" s="19"/>
    </row>
    <row r="26" spans="2:16" ht="14.25" x14ac:dyDescent="0.2">
      <c r="B26" s="48" t="s">
        <v>69</v>
      </c>
      <c r="C26" s="271">
        <v>3072721</v>
      </c>
      <c r="D26" s="271">
        <v>1379390</v>
      </c>
      <c r="E26" s="272">
        <v>1203488</v>
      </c>
      <c r="F26" s="272">
        <v>1431956</v>
      </c>
      <c r="G26" s="272">
        <v>1835907</v>
      </c>
      <c r="H26" s="14"/>
      <c r="I26" s="14"/>
      <c r="K26" s="19"/>
      <c r="L26" s="19"/>
      <c r="M26" s="19"/>
      <c r="N26" s="19"/>
      <c r="O26" s="19"/>
      <c r="P26" s="19"/>
    </row>
    <row r="27" spans="2:16" x14ac:dyDescent="0.2">
      <c r="B27" s="20"/>
      <c r="C27" s="22"/>
      <c r="D27" s="22"/>
      <c r="E27" s="22"/>
      <c r="F27" s="22"/>
      <c r="G27" s="22"/>
      <c r="H27" s="14"/>
      <c r="I27" s="14"/>
      <c r="J27" s="19"/>
      <c r="K27" s="19"/>
      <c r="L27" s="19"/>
      <c r="M27" s="19"/>
      <c r="N27" s="19"/>
      <c r="O27" s="19"/>
      <c r="P27" s="19"/>
    </row>
    <row r="28" spans="2:16" ht="18" customHeight="1" x14ac:dyDescent="0.2">
      <c r="B28" s="178" t="s">
        <v>73</v>
      </c>
      <c r="C28" s="130">
        <v>67404265</v>
      </c>
      <c r="D28" s="130">
        <v>54296298</v>
      </c>
      <c r="E28" s="130">
        <v>54376003</v>
      </c>
      <c r="F28" s="130">
        <v>62935437</v>
      </c>
      <c r="G28" s="130">
        <v>72695167</v>
      </c>
      <c r="H28" s="14"/>
      <c r="I28" s="14"/>
      <c r="J28" s="19"/>
      <c r="K28" s="19"/>
      <c r="L28" s="19"/>
      <c r="M28" s="19"/>
      <c r="N28" s="19"/>
      <c r="O28" s="19"/>
      <c r="P28" s="19"/>
    </row>
    <row r="29" spans="2:16" x14ac:dyDescent="0.2">
      <c r="B29" s="20"/>
      <c r="C29" s="22"/>
      <c r="D29" s="22"/>
      <c r="E29" s="181"/>
      <c r="F29" s="181"/>
      <c r="G29" s="181"/>
      <c r="H29" s="14"/>
      <c r="I29" s="19"/>
      <c r="J29" s="19"/>
      <c r="K29" s="19"/>
      <c r="L29" s="19"/>
      <c r="M29" s="19"/>
      <c r="N29" s="19"/>
      <c r="O29" s="19"/>
    </row>
    <row r="30" spans="2:16" ht="14.25" x14ac:dyDescent="0.2">
      <c r="B30" s="48" t="s">
        <v>60</v>
      </c>
      <c r="C30" s="271">
        <v>31274625</v>
      </c>
      <c r="D30" s="271">
        <v>17624585</v>
      </c>
      <c r="E30" s="271">
        <v>16248482</v>
      </c>
      <c r="F30" s="271">
        <v>17640181</v>
      </c>
      <c r="G30" s="271">
        <v>20080871</v>
      </c>
      <c r="H30" s="14"/>
      <c r="I30" s="19"/>
      <c r="J30" s="19"/>
      <c r="K30" s="19"/>
      <c r="L30" s="19"/>
      <c r="M30" s="19"/>
      <c r="N30" s="19"/>
      <c r="O30" s="19"/>
    </row>
    <row r="31" spans="2:16" ht="14.25" x14ac:dyDescent="0.2">
      <c r="B31" s="48" t="s">
        <v>61</v>
      </c>
      <c r="C31" s="271">
        <v>19297055</v>
      </c>
      <c r="D31" s="271">
        <v>20574144</v>
      </c>
      <c r="E31" s="271">
        <v>20889088</v>
      </c>
      <c r="F31" s="271">
        <v>24679620</v>
      </c>
      <c r="G31" s="271">
        <v>28791185</v>
      </c>
      <c r="H31" s="14"/>
      <c r="K31" s="19"/>
      <c r="L31" s="19"/>
      <c r="M31" s="19"/>
      <c r="N31" s="19"/>
      <c r="O31" s="19"/>
    </row>
    <row r="32" spans="2:16" ht="14.25" x14ac:dyDescent="0.2">
      <c r="B32" s="48" t="s">
        <v>62</v>
      </c>
      <c r="C32" s="271">
        <v>9077238</v>
      </c>
      <c r="D32" s="271">
        <v>10025146</v>
      </c>
      <c r="E32" s="271">
        <v>10174776</v>
      </c>
      <c r="F32" s="271">
        <v>12165102</v>
      </c>
      <c r="G32" s="271">
        <v>13914820</v>
      </c>
      <c r="H32" s="14"/>
      <c r="K32" s="19"/>
      <c r="L32" s="19"/>
      <c r="M32" s="19"/>
      <c r="N32" s="19"/>
      <c r="O32" s="19"/>
    </row>
    <row r="33" spans="2:15" ht="14.25" x14ac:dyDescent="0.2">
      <c r="B33" s="48" t="s">
        <v>79</v>
      </c>
      <c r="C33" s="271">
        <v>1317754</v>
      </c>
      <c r="D33" s="271">
        <v>1091545</v>
      </c>
      <c r="E33" s="271">
        <v>1102073</v>
      </c>
      <c r="F33" s="271">
        <v>1305578</v>
      </c>
      <c r="G33" s="271">
        <v>1687874</v>
      </c>
      <c r="H33" s="14"/>
      <c r="K33" s="19"/>
      <c r="L33" s="19"/>
      <c r="M33" s="19"/>
      <c r="N33" s="19"/>
      <c r="O33" s="19"/>
    </row>
    <row r="34" spans="2:15" ht="14.25" x14ac:dyDescent="0.2">
      <c r="B34" s="48" t="s">
        <v>152</v>
      </c>
      <c r="C34" s="271">
        <v>722684</v>
      </c>
      <c r="D34" s="271">
        <v>328039</v>
      </c>
      <c r="E34" s="271">
        <v>303079</v>
      </c>
      <c r="F34" s="271">
        <v>334283</v>
      </c>
      <c r="G34" s="271">
        <v>399979</v>
      </c>
      <c r="H34" s="14"/>
      <c r="K34" s="19"/>
      <c r="L34" s="19"/>
      <c r="M34" s="19"/>
      <c r="N34" s="19"/>
      <c r="O34" s="19"/>
    </row>
    <row r="35" spans="2:15" ht="14.25" x14ac:dyDescent="0.2">
      <c r="B35" s="48" t="s">
        <v>153</v>
      </c>
      <c r="C35" s="271">
        <v>199863</v>
      </c>
      <c r="D35" s="271">
        <v>106643</v>
      </c>
      <c r="E35" s="271">
        <v>99941</v>
      </c>
      <c r="F35" s="271">
        <v>115248</v>
      </c>
      <c r="G35" s="271">
        <v>125670</v>
      </c>
      <c r="H35" s="14"/>
      <c r="K35" s="19"/>
      <c r="L35" s="19"/>
      <c r="M35" s="19"/>
      <c r="N35" s="19"/>
      <c r="O35" s="19"/>
    </row>
    <row r="36" spans="2:15" ht="14.25" x14ac:dyDescent="0.2">
      <c r="B36" s="48" t="s">
        <v>154</v>
      </c>
      <c r="C36" s="271">
        <v>43990</v>
      </c>
      <c r="D36" s="271">
        <v>19844</v>
      </c>
      <c r="E36" s="271">
        <v>16718</v>
      </c>
      <c r="F36" s="271">
        <v>17518</v>
      </c>
      <c r="G36" s="271">
        <v>19705</v>
      </c>
      <c r="H36" s="14"/>
      <c r="K36" s="19"/>
      <c r="L36" s="19"/>
      <c r="M36" s="19"/>
      <c r="N36" s="19"/>
      <c r="O36" s="19"/>
    </row>
    <row r="37" spans="2:15" ht="14.25" x14ac:dyDescent="0.2">
      <c r="B37" s="48" t="s">
        <v>796</v>
      </c>
      <c r="C37" s="271">
        <v>3804040</v>
      </c>
      <c r="D37" s="271">
        <v>4129264</v>
      </c>
      <c r="E37" s="271">
        <v>5188109</v>
      </c>
      <c r="F37" s="271">
        <v>6284423</v>
      </c>
      <c r="G37" s="271">
        <v>7249298</v>
      </c>
      <c r="H37" s="14"/>
      <c r="K37" s="19"/>
      <c r="L37" s="19"/>
      <c r="M37" s="19"/>
      <c r="N37" s="19"/>
      <c r="O37" s="19"/>
    </row>
    <row r="38" spans="2:15" ht="14.25" x14ac:dyDescent="0.2">
      <c r="B38" s="48" t="s">
        <v>797</v>
      </c>
      <c r="C38" s="271">
        <v>654486</v>
      </c>
      <c r="D38" s="271"/>
      <c r="E38" s="271"/>
      <c r="F38" s="271"/>
      <c r="G38" s="271"/>
      <c r="H38" s="14"/>
      <c r="K38" s="19"/>
      <c r="L38" s="19"/>
      <c r="M38" s="19"/>
      <c r="N38" s="19"/>
      <c r="O38" s="19"/>
    </row>
    <row r="39" spans="2:15" ht="14.25" x14ac:dyDescent="0.2">
      <c r="B39" s="48" t="s">
        <v>155</v>
      </c>
      <c r="C39" s="271">
        <v>102575</v>
      </c>
      <c r="D39" s="271">
        <v>29452</v>
      </c>
      <c r="E39" s="271">
        <v>29568</v>
      </c>
      <c r="F39" s="271">
        <v>33329</v>
      </c>
      <c r="G39" s="271">
        <v>38460</v>
      </c>
      <c r="H39" s="14"/>
      <c r="K39" s="19"/>
      <c r="L39" s="19"/>
      <c r="M39" s="19"/>
      <c r="N39" s="19"/>
      <c r="O39" s="19"/>
    </row>
    <row r="40" spans="2:15" ht="14.25" x14ac:dyDescent="0.2">
      <c r="B40" s="48"/>
      <c r="C40" s="271"/>
      <c r="D40" s="271"/>
      <c r="E40" s="271"/>
      <c r="F40" s="271"/>
      <c r="G40" s="271"/>
      <c r="H40" s="14"/>
      <c r="K40" s="19"/>
      <c r="L40" s="19"/>
      <c r="M40" s="19"/>
      <c r="N40" s="19"/>
      <c r="O40" s="19"/>
    </row>
    <row r="41" spans="2:15" ht="14.25" x14ac:dyDescent="0.2">
      <c r="B41" s="48" t="s">
        <v>149</v>
      </c>
      <c r="C41" s="271">
        <v>840835</v>
      </c>
      <c r="D41" s="271">
        <v>328779</v>
      </c>
      <c r="E41" s="271">
        <v>291328</v>
      </c>
      <c r="F41" s="271">
        <v>321371</v>
      </c>
      <c r="G41" s="271">
        <v>341688</v>
      </c>
      <c r="H41" s="14"/>
    </row>
    <row r="42" spans="2:15" ht="14.25" x14ac:dyDescent="0.2">
      <c r="B42" s="48" t="s">
        <v>156</v>
      </c>
      <c r="C42" s="271">
        <v>69120</v>
      </c>
      <c r="D42" s="271">
        <v>38857</v>
      </c>
      <c r="E42" s="271">
        <v>32841</v>
      </c>
      <c r="F42" s="271">
        <v>38784</v>
      </c>
      <c r="G42" s="271">
        <v>45617</v>
      </c>
      <c r="H42" s="14"/>
    </row>
    <row r="43" spans="2:15" x14ac:dyDescent="0.2">
      <c r="D43" s="14"/>
      <c r="E43" s="14"/>
      <c r="F43" s="14"/>
      <c r="G43" s="14"/>
      <c r="H43" s="14"/>
    </row>
    <row r="44" spans="2:15" x14ac:dyDescent="0.2">
      <c r="E44" s="14"/>
      <c r="F44" s="14"/>
      <c r="G44" s="14"/>
      <c r="H44" s="14"/>
    </row>
    <row r="45" spans="2:15" x14ac:dyDescent="0.2">
      <c r="B45" s="375" t="s">
        <v>549</v>
      </c>
      <c r="C45" s="375"/>
      <c r="D45" s="375"/>
      <c r="E45" s="375"/>
      <c r="F45" s="375"/>
      <c r="G45" s="375"/>
    </row>
    <row r="46" spans="2:15" ht="24.75" customHeight="1" x14ac:dyDescent="0.2">
      <c r="B46" s="375" t="s">
        <v>349</v>
      </c>
      <c r="C46" s="375"/>
      <c r="D46" s="375"/>
      <c r="E46" s="375"/>
      <c r="F46" s="375"/>
      <c r="G46" s="375"/>
    </row>
    <row r="47" spans="2:15" x14ac:dyDescent="0.2">
      <c r="B47" s="176"/>
    </row>
  </sheetData>
  <mergeCells count="6">
    <mergeCell ref="B46:G46"/>
    <mergeCell ref="B45:G45"/>
    <mergeCell ref="B2:G2"/>
    <mergeCell ref="B3:G3"/>
    <mergeCell ref="B4:G4"/>
    <mergeCell ref="B5:G5"/>
  </mergeCells>
  <hyperlinks>
    <hyperlink ref="I2" location="Índice!A1" display="Volver"/>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9"/>
  <sheetViews>
    <sheetView showGridLines="0" zoomScale="90" zoomScaleNormal="90" workbookViewId="0">
      <selection activeCell="H2" sqref="H2"/>
    </sheetView>
  </sheetViews>
  <sheetFormatPr baseColWidth="10" defaultRowHeight="12.75" x14ac:dyDescent="0.2"/>
  <cols>
    <col min="1" max="1" width="18" style="1" customWidth="1"/>
    <col min="2" max="2" width="36.5703125" style="1" customWidth="1"/>
    <col min="3" max="6" width="15.7109375" style="1" customWidth="1"/>
    <col min="7" max="9" width="12.42578125" style="1" customWidth="1"/>
    <col min="10" max="16384" width="11.42578125" style="1"/>
  </cols>
  <sheetData>
    <row r="1" spans="2:16" ht="42" customHeight="1" x14ac:dyDescent="0.2">
      <c r="L1" s="193"/>
      <c r="M1" s="193"/>
      <c r="N1" s="193"/>
      <c r="O1" s="193"/>
      <c r="P1" s="193"/>
    </row>
    <row r="2" spans="2:16" ht="20.25" customHeight="1" x14ac:dyDescent="0.2">
      <c r="B2" s="376" t="s">
        <v>43</v>
      </c>
      <c r="C2" s="376"/>
      <c r="D2" s="376"/>
      <c r="E2" s="376"/>
      <c r="F2" s="376"/>
      <c r="H2" s="186" t="s">
        <v>80</v>
      </c>
      <c r="L2" s="193"/>
      <c r="M2" s="193"/>
      <c r="N2" s="193"/>
      <c r="O2" s="193"/>
      <c r="P2" s="193"/>
    </row>
    <row r="3" spans="2:16" ht="36.75" customHeight="1" x14ac:dyDescent="0.2">
      <c r="B3" s="377" t="s">
        <v>799</v>
      </c>
      <c r="C3" s="377"/>
      <c r="D3" s="377"/>
      <c r="E3" s="377"/>
      <c r="F3" s="377"/>
    </row>
    <row r="4" spans="2:16" s="246" customFormat="1" ht="18" customHeight="1" x14ac:dyDescent="0.2">
      <c r="B4" s="377" t="s">
        <v>350</v>
      </c>
      <c r="C4" s="377"/>
      <c r="D4" s="377"/>
      <c r="E4" s="377"/>
      <c r="F4" s="377"/>
    </row>
    <row r="5" spans="2:16" ht="18" customHeight="1" thickBot="1" x14ac:dyDescent="0.25">
      <c r="B5" s="396" t="s">
        <v>774</v>
      </c>
      <c r="C5" s="396"/>
      <c r="D5" s="396"/>
      <c r="E5" s="396"/>
      <c r="F5" s="396"/>
    </row>
    <row r="6" spans="2:16" ht="15" customHeight="1" x14ac:dyDescent="0.2">
      <c r="B6" s="12"/>
      <c r="C6" s="12"/>
    </row>
    <row r="7" spans="2:16" ht="18" customHeight="1" x14ac:dyDescent="0.2">
      <c r="B7" s="380" t="s">
        <v>351</v>
      </c>
      <c r="C7" s="397" t="s">
        <v>328</v>
      </c>
      <c r="D7" s="397"/>
      <c r="E7" s="397" t="s">
        <v>798</v>
      </c>
      <c r="F7" s="397"/>
    </row>
    <row r="8" spans="2:16" ht="18" customHeight="1" x14ac:dyDescent="0.2">
      <c r="B8" s="380"/>
      <c r="C8" s="30" t="s">
        <v>319</v>
      </c>
      <c r="D8" s="29" t="s">
        <v>99</v>
      </c>
      <c r="E8" s="29" t="s">
        <v>173</v>
      </c>
      <c r="F8" s="29" t="s">
        <v>99</v>
      </c>
    </row>
    <row r="9" spans="2:16" s="9" customFormat="1" ht="18" customHeight="1" x14ac:dyDescent="0.2">
      <c r="B9" s="162"/>
      <c r="C9" s="211"/>
      <c r="D9" s="209"/>
      <c r="E9" s="209"/>
      <c r="F9" s="209"/>
    </row>
    <row r="10" spans="2:16" ht="18" customHeight="1" x14ac:dyDescent="0.2">
      <c r="B10" s="18" t="s">
        <v>71</v>
      </c>
      <c r="C10" s="25">
        <v>454409</v>
      </c>
      <c r="D10" s="42">
        <v>100</v>
      </c>
      <c r="E10" s="25">
        <v>90690228</v>
      </c>
      <c r="F10" s="42">
        <v>100</v>
      </c>
    </row>
    <row r="11" spans="2:16" s="9" customFormat="1" ht="18" customHeight="1" x14ac:dyDescent="0.2">
      <c r="B11" s="26"/>
      <c r="C11" s="26"/>
      <c r="D11" s="43"/>
      <c r="E11" s="177"/>
      <c r="F11" s="43"/>
      <c r="H11" s="1"/>
      <c r="I11" s="1"/>
      <c r="J11" s="1"/>
    </row>
    <row r="12" spans="2:16" ht="18" customHeight="1" x14ac:dyDescent="0.2">
      <c r="B12" s="18" t="s">
        <v>72</v>
      </c>
      <c r="C12" s="25">
        <v>373446</v>
      </c>
      <c r="D12" s="307">
        <v>0.82182791273940436</v>
      </c>
      <c r="E12" s="25">
        <v>60701066</v>
      </c>
      <c r="F12" s="307">
        <v>0.66932311604729899</v>
      </c>
    </row>
    <row r="13" spans="2:16" x14ac:dyDescent="0.2">
      <c r="B13" s="20"/>
      <c r="C13" s="20"/>
      <c r="D13" s="40"/>
      <c r="E13" s="20"/>
      <c r="F13" s="40"/>
    </row>
    <row r="14" spans="2:16" ht="14.25" x14ac:dyDescent="0.2">
      <c r="B14" s="48" t="s">
        <v>55</v>
      </c>
      <c r="C14" s="22">
        <v>57721</v>
      </c>
      <c r="D14" s="195">
        <v>0.12702433270467794</v>
      </c>
      <c r="E14" s="22">
        <v>20706178</v>
      </c>
      <c r="F14" s="195">
        <v>0.22831763086977794</v>
      </c>
    </row>
    <row r="15" spans="2:16" ht="14.25" x14ac:dyDescent="0.2">
      <c r="B15" s="48" t="s">
        <v>66</v>
      </c>
      <c r="C15" s="22">
        <v>463</v>
      </c>
      <c r="D15" s="195">
        <v>1.0189058755438382E-3</v>
      </c>
      <c r="E15" s="22">
        <v>363669</v>
      </c>
      <c r="F15" s="195">
        <v>4.0100130743965052E-3</v>
      </c>
      <c r="G15" s="194"/>
    </row>
    <row r="16" spans="2:16" ht="14.25" x14ac:dyDescent="0.2">
      <c r="B16" s="48" t="s">
        <v>56</v>
      </c>
      <c r="C16" s="22">
        <v>34</v>
      </c>
      <c r="D16" s="195">
        <v>7.4822461703003245E-5</v>
      </c>
      <c r="E16" s="22">
        <v>38860</v>
      </c>
      <c r="F16" s="195">
        <v>4.2849159007517327E-4</v>
      </c>
      <c r="G16" s="194"/>
    </row>
    <row r="17" spans="2:8" ht="14.25" x14ac:dyDescent="0.2">
      <c r="B17" s="48" t="s">
        <v>67</v>
      </c>
      <c r="C17" s="22">
        <v>41</v>
      </c>
      <c r="D17" s="195">
        <v>9.0227086171268609E-5</v>
      </c>
      <c r="E17" s="22">
        <v>39255</v>
      </c>
      <c r="F17" s="195">
        <v>4.3284707587238616E-4</v>
      </c>
      <c r="G17" s="194"/>
    </row>
    <row r="18" spans="2:8" ht="14.25" x14ac:dyDescent="0.2">
      <c r="B18" s="48" t="s">
        <v>364</v>
      </c>
      <c r="C18" s="22">
        <v>100</v>
      </c>
      <c r="D18" s="195">
        <v>2.2006606383236248E-4</v>
      </c>
      <c r="E18" s="22">
        <v>110043</v>
      </c>
      <c r="F18" s="195">
        <v>1.2133942369182268E-3</v>
      </c>
      <c r="G18" s="194"/>
    </row>
    <row r="19" spans="2:8" ht="12.75" customHeight="1" x14ac:dyDescent="0.2">
      <c r="B19" s="48" t="s">
        <v>168</v>
      </c>
      <c r="C19" s="22">
        <v>9</v>
      </c>
      <c r="D19" s="195">
        <v>1.9805945744912622E-5</v>
      </c>
      <c r="E19" s="22">
        <v>5759</v>
      </c>
      <c r="F19" s="195">
        <v>6.3501880268731931E-5</v>
      </c>
      <c r="G19" s="194"/>
    </row>
    <row r="20" spans="2:8" ht="14.25" x14ac:dyDescent="0.2">
      <c r="B20" s="48" t="s">
        <v>227</v>
      </c>
      <c r="C20" s="22">
        <v>3860</v>
      </c>
      <c r="D20" s="195">
        <v>8.4945500639291918E-3</v>
      </c>
      <c r="E20" s="22">
        <v>2241001</v>
      </c>
      <c r="F20" s="195">
        <v>2.4710501334278264E-2</v>
      </c>
      <c r="G20" s="194"/>
    </row>
    <row r="21" spans="2:8" ht="14.25" x14ac:dyDescent="0.2">
      <c r="B21" s="48" t="s">
        <v>76</v>
      </c>
      <c r="C21" s="22">
        <v>2269</v>
      </c>
      <c r="D21" s="195">
        <v>4.993298988356305E-3</v>
      </c>
      <c r="E21" s="22">
        <v>1039790</v>
      </c>
      <c r="F21" s="195">
        <v>1.1465292600212671E-2</v>
      </c>
      <c r="G21" s="194"/>
    </row>
    <row r="22" spans="2:8" ht="14.25" x14ac:dyDescent="0.2">
      <c r="B22" s="48" t="s">
        <v>150</v>
      </c>
      <c r="C22" s="22">
        <v>747</v>
      </c>
      <c r="D22" s="195">
        <v>1.6438934968277478E-3</v>
      </c>
      <c r="E22" s="22">
        <v>1014884</v>
      </c>
      <c r="F22" s="195">
        <v>1.1190665437515495E-2</v>
      </c>
      <c r="G22" s="194"/>
    </row>
    <row r="23" spans="2:8" ht="14.25" x14ac:dyDescent="0.2">
      <c r="B23" s="48" t="s">
        <v>77</v>
      </c>
      <c r="C23" s="22">
        <v>518</v>
      </c>
      <c r="D23" s="195">
        <v>1.1399422106516375E-3</v>
      </c>
      <c r="E23" s="22">
        <v>105560</v>
      </c>
      <c r="F23" s="195">
        <v>1.1639622297564408E-3</v>
      </c>
      <c r="G23" s="194"/>
    </row>
    <row r="24" spans="2:8" ht="14.25" x14ac:dyDescent="0.2">
      <c r="B24" s="48"/>
      <c r="C24" s="22"/>
      <c r="D24" s="195"/>
      <c r="E24" s="22"/>
      <c r="F24" s="195"/>
      <c r="G24" s="194"/>
    </row>
    <row r="25" spans="2:8" ht="14.25" x14ac:dyDescent="0.2">
      <c r="B25" s="48" t="s">
        <v>68</v>
      </c>
      <c r="C25" s="22">
        <v>299915</v>
      </c>
      <c r="D25" s="195">
        <v>0.66001113534282996</v>
      </c>
      <c r="E25" s="22">
        <v>33200160</v>
      </c>
      <c r="F25" s="195">
        <v>0.3660831021397366</v>
      </c>
      <c r="G25" s="194"/>
    </row>
    <row r="26" spans="2:8" ht="12.75" customHeight="1" x14ac:dyDescent="0.2">
      <c r="B26" s="48" t="s">
        <v>69</v>
      </c>
      <c r="C26" s="22">
        <v>7769</v>
      </c>
      <c r="D26" s="195">
        <v>1.7096932499136241E-2</v>
      </c>
      <c r="E26" s="22">
        <v>1835907</v>
      </c>
      <c r="F26" s="195">
        <v>2.0243713578490509E-2</v>
      </c>
      <c r="G26" s="194"/>
    </row>
    <row r="27" spans="2:8" x14ac:dyDescent="0.2">
      <c r="B27" s="20"/>
      <c r="C27" s="21"/>
      <c r="D27" s="41"/>
      <c r="E27" s="21"/>
      <c r="F27" s="41"/>
    </row>
    <row r="28" spans="2:8" ht="18" customHeight="1" x14ac:dyDescent="0.2">
      <c r="B28" s="18" t="s">
        <v>73</v>
      </c>
      <c r="C28" s="25">
        <v>80963</v>
      </c>
      <c r="D28" s="307">
        <v>0.17817208726059564</v>
      </c>
      <c r="E28" s="25">
        <v>29989162</v>
      </c>
      <c r="F28" s="307">
        <v>0.33067688395270106</v>
      </c>
    </row>
    <row r="29" spans="2:8" x14ac:dyDescent="0.2">
      <c r="B29" s="20"/>
      <c r="C29" s="22"/>
      <c r="D29" s="41"/>
      <c r="E29" s="22"/>
      <c r="F29" s="41"/>
    </row>
    <row r="30" spans="2:8" ht="14.25" x14ac:dyDescent="0.2">
      <c r="B30" s="48" t="s">
        <v>60</v>
      </c>
      <c r="C30" s="22">
        <v>67889</v>
      </c>
      <c r="D30" s="195">
        <v>0.14940065007515257</v>
      </c>
      <c r="E30" s="22">
        <v>20080871</v>
      </c>
      <c r="F30" s="195">
        <v>0.22142265426877084</v>
      </c>
      <c r="G30" s="194"/>
      <c r="H30" s="194"/>
    </row>
    <row r="31" spans="2:8" ht="14.25" x14ac:dyDescent="0.2">
      <c r="B31" s="48" t="s">
        <v>79</v>
      </c>
      <c r="C31" s="22">
        <v>3753</v>
      </c>
      <c r="D31" s="195">
        <v>8.2590793756285637E-3</v>
      </c>
      <c r="E31" s="22">
        <v>1687874</v>
      </c>
      <c r="F31" s="195">
        <v>1.8611420846797299E-2</v>
      </c>
      <c r="G31" s="194"/>
      <c r="H31" s="194"/>
    </row>
    <row r="32" spans="2:8" ht="14.25" x14ac:dyDescent="0.2">
      <c r="B32" s="48" t="s">
        <v>152</v>
      </c>
      <c r="C32" s="22">
        <v>1231</v>
      </c>
      <c r="D32" s="195">
        <v>2.709013245776382E-3</v>
      </c>
      <c r="E32" s="22">
        <v>399979</v>
      </c>
      <c r="F32" s="195">
        <v>4.4103869713504303E-3</v>
      </c>
      <c r="G32" s="194"/>
      <c r="H32" s="194"/>
    </row>
    <row r="33" spans="2:8" ht="14.25" x14ac:dyDescent="0.2">
      <c r="B33" s="48" t="s">
        <v>153</v>
      </c>
      <c r="C33" s="22">
        <v>439</v>
      </c>
      <c r="D33" s="195">
        <v>9.6609002022407129E-4</v>
      </c>
      <c r="E33" s="22">
        <v>125670</v>
      </c>
      <c r="F33" s="195">
        <v>1.3857060762930268E-3</v>
      </c>
      <c r="G33" s="194"/>
      <c r="H33" s="194"/>
    </row>
    <row r="34" spans="2:8" ht="14.25" x14ac:dyDescent="0.2">
      <c r="B34" s="48" t="s">
        <v>154</v>
      </c>
      <c r="C34" s="22">
        <v>63</v>
      </c>
      <c r="D34" s="195">
        <v>1.3864162021438837E-4</v>
      </c>
      <c r="E34" s="22">
        <v>19705</v>
      </c>
      <c r="F34" s="195">
        <v>2.1727809527615258E-4</v>
      </c>
      <c r="G34" s="194"/>
      <c r="H34" s="194"/>
    </row>
    <row r="35" spans="2:8" ht="14.25" x14ac:dyDescent="0.2">
      <c r="B35" s="48" t="s">
        <v>63</v>
      </c>
      <c r="C35" s="22">
        <v>4991</v>
      </c>
      <c r="D35" s="195">
        <v>1.0983497245873211E-2</v>
      </c>
      <c r="E35" s="22">
        <v>7249298</v>
      </c>
      <c r="F35" s="195">
        <v>0.08</v>
      </c>
      <c r="G35" s="194"/>
      <c r="H35" s="194"/>
    </row>
    <row r="36" spans="2:8" ht="14.25" x14ac:dyDescent="0.2">
      <c r="B36" s="48" t="s">
        <v>155</v>
      </c>
      <c r="C36" s="22">
        <v>131</v>
      </c>
      <c r="D36" s="195">
        <v>2.8828654362039486E-4</v>
      </c>
      <c r="E36" s="22">
        <v>38460</v>
      </c>
      <c r="F36" s="195">
        <v>4.2408097154635006E-4</v>
      </c>
      <c r="G36" s="194"/>
      <c r="H36" s="194"/>
    </row>
    <row r="37" spans="2:8" ht="14.25" x14ac:dyDescent="0.2">
      <c r="B37" s="48"/>
      <c r="D37" s="195"/>
      <c r="E37" s="246"/>
      <c r="F37" s="195"/>
      <c r="G37" s="194"/>
      <c r="H37" s="194"/>
    </row>
    <row r="38" spans="2:8" ht="14.25" x14ac:dyDescent="0.2">
      <c r="B38" s="48" t="s">
        <v>64</v>
      </c>
      <c r="C38" s="22">
        <v>2170</v>
      </c>
      <c r="D38" s="195">
        <v>4.7754335851622658E-3</v>
      </c>
      <c r="E38" s="22">
        <v>341688</v>
      </c>
      <c r="F38" s="195">
        <v>3.7676385596913486E-3</v>
      </c>
      <c r="G38" s="194"/>
      <c r="H38" s="194"/>
    </row>
    <row r="39" spans="2:8" ht="14.25" x14ac:dyDescent="0.2">
      <c r="B39" s="48" t="s">
        <v>156</v>
      </c>
      <c r="C39" s="22">
        <v>296</v>
      </c>
      <c r="D39" s="195">
        <v>6.0000000000000001E-3</v>
      </c>
      <c r="E39" s="22">
        <v>45617</v>
      </c>
      <c r="F39" s="195">
        <v>5.0299796357331904E-4</v>
      </c>
      <c r="G39" s="194"/>
      <c r="H39" s="194"/>
    </row>
    <row r="41" spans="2:8" x14ac:dyDescent="0.2">
      <c r="F41" s="14"/>
    </row>
    <row r="42" spans="2:8" x14ac:dyDescent="0.2">
      <c r="B42" s="375" t="s">
        <v>352</v>
      </c>
      <c r="C42" s="375"/>
      <c r="D42" s="375"/>
      <c r="E42" s="375"/>
      <c r="F42" s="375"/>
    </row>
    <row r="43" spans="2:8" x14ac:dyDescent="0.2">
      <c r="B43" s="16"/>
      <c r="C43" s="16"/>
    </row>
    <row r="44" spans="2:8" x14ac:dyDescent="0.2">
      <c r="B44" s="16"/>
      <c r="C44" s="16"/>
    </row>
    <row r="45" spans="2:8" x14ac:dyDescent="0.2">
      <c r="B45" s="16"/>
      <c r="C45" s="16"/>
    </row>
    <row r="48" spans="2:8" ht="25.5" customHeight="1" x14ac:dyDescent="0.2"/>
    <row r="49" ht="26.25" customHeight="1" x14ac:dyDescent="0.2"/>
  </sheetData>
  <mergeCells count="8">
    <mergeCell ref="B42:F42"/>
    <mergeCell ref="C7:D7"/>
    <mergeCell ref="E7:F7"/>
    <mergeCell ref="B4:F4"/>
    <mergeCell ref="B2:F2"/>
    <mergeCell ref="B3:F3"/>
    <mergeCell ref="B5:F5"/>
    <mergeCell ref="B7:B8"/>
  </mergeCells>
  <hyperlinks>
    <hyperlink ref="H2" location="Índice!A1" display="Volver"/>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zoomScale="90" zoomScaleNormal="90" workbookViewId="0">
      <selection activeCell="N2" sqref="N2"/>
    </sheetView>
  </sheetViews>
  <sheetFormatPr baseColWidth="10" defaultRowHeight="12.75" x14ac:dyDescent="0.2"/>
  <cols>
    <col min="1" max="1" width="18" style="1" customWidth="1"/>
    <col min="2" max="2" width="36.5703125" style="1" customWidth="1"/>
    <col min="3" max="16384" width="11.42578125" style="1"/>
  </cols>
  <sheetData>
    <row r="1" spans="2:14" ht="42" customHeight="1" x14ac:dyDescent="0.2"/>
    <row r="2" spans="2:14" ht="20.25" customHeight="1" x14ac:dyDescent="0.2">
      <c r="B2" s="376" t="s">
        <v>44</v>
      </c>
      <c r="C2" s="376"/>
      <c r="D2" s="376"/>
      <c r="E2" s="376"/>
      <c r="F2" s="376"/>
      <c r="G2" s="376"/>
      <c r="H2" s="376"/>
      <c r="I2" s="376"/>
      <c r="J2" s="376"/>
      <c r="K2" s="376"/>
      <c r="L2" s="376"/>
      <c r="N2" s="186" t="s">
        <v>80</v>
      </c>
    </row>
    <row r="3" spans="2:14" ht="18" customHeight="1" x14ac:dyDescent="0.2">
      <c r="B3" s="377" t="s">
        <v>801</v>
      </c>
      <c r="C3" s="377"/>
      <c r="D3" s="377"/>
      <c r="E3" s="377"/>
      <c r="F3" s="377"/>
      <c r="G3" s="377"/>
      <c r="H3" s="377"/>
      <c r="I3" s="377"/>
      <c r="J3" s="377"/>
      <c r="K3" s="377"/>
      <c r="L3" s="377"/>
    </row>
    <row r="4" spans="2:14" ht="18" customHeight="1" x14ac:dyDescent="0.2">
      <c r="B4" s="377" t="s">
        <v>767</v>
      </c>
      <c r="C4" s="377"/>
      <c r="D4" s="377"/>
      <c r="E4" s="377"/>
      <c r="F4" s="377"/>
      <c r="G4" s="377"/>
      <c r="H4" s="377"/>
      <c r="I4" s="377"/>
      <c r="J4" s="377"/>
      <c r="K4" s="377"/>
      <c r="L4" s="377"/>
    </row>
    <row r="5" spans="2:14" ht="18" customHeight="1" thickBot="1" x14ac:dyDescent="0.25">
      <c r="B5" s="378" t="s">
        <v>123</v>
      </c>
      <c r="C5" s="378"/>
      <c r="D5" s="378"/>
      <c r="E5" s="378"/>
      <c r="F5" s="378"/>
      <c r="G5" s="378"/>
      <c r="H5" s="378"/>
      <c r="I5" s="378"/>
      <c r="J5" s="378"/>
      <c r="K5" s="378"/>
      <c r="L5" s="378"/>
    </row>
    <row r="6" spans="2:14" ht="15" customHeight="1" x14ac:dyDescent="0.2"/>
    <row r="7" spans="2:14" ht="33" customHeight="1" x14ac:dyDescent="0.2">
      <c r="B7" s="197" t="s">
        <v>257</v>
      </c>
      <c r="C7" s="399">
        <v>1981</v>
      </c>
      <c r="D7" s="399"/>
      <c r="E7" s="399">
        <v>1982</v>
      </c>
      <c r="F7" s="399"/>
      <c r="G7" s="399">
        <v>1983</v>
      </c>
      <c r="H7" s="399"/>
      <c r="I7" s="399">
        <v>1984</v>
      </c>
      <c r="J7" s="399"/>
      <c r="K7" s="399">
        <v>1985</v>
      </c>
      <c r="L7" s="399"/>
    </row>
    <row r="8" spans="2:14" ht="18" customHeight="1" x14ac:dyDescent="0.2">
      <c r="B8" s="398" t="s">
        <v>354</v>
      </c>
      <c r="C8" s="130" t="s">
        <v>173</v>
      </c>
      <c r="D8" s="130" t="s">
        <v>99</v>
      </c>
      <c r="E8" s="130" t="s">
        <v>173</v>
      </c>
      <c r="F8" s="130" t="s">
        <v>99</v>
      </c>
      <c r="G8" s="130" t="s">
        <v>173</v>
      </c>
      <c r="H8" s="130" t="s">
        <v>99</v>
      </c>
      <c r="I8" s="130" t="s">
        <v>173</v>
      </c>
      <c r="J8" s="130" t="s">
        <v>99</v>
      </c>
      <c r="K8" s="130" t="s">
        <v>173</v>
      </c>
      <c r="L8" s="130" t="s">
        <v>99</v>
      </c>
    </row>
    <row r="9" spans="2:14" ht="18" customHeight="1" x14ac:dyDescent="0.2">
      <c r="B9" s="398"/>
      <c r="C9" s="130">
        <v>54766300</v>
      </c>
      <c r="D9" s="198">
        <v>99.999999999999986</v>
      </c>
      <c r="E9" s="130">
        <v>26453746</v>
      </c>
      <c r="F9" s="198">
        <v>100</v>
      </c>
      <c r="G9" s="130">
        <v>25961044</v>
      </c>
      <c r="H9" s="198">
        <v>100</v>
      </c>
      <c r="I9" s="130">
        <v>28736185</v>
      </c>
      <c r="J9" s="198">
        <v>100</v>
      </c>
      <c r="K9" s="130">
        <v>33200160</v>
      </c>
      <c r="L9" s="198">
        <v>100</v>
      </c>
    </row>
    <row r="10" spans="2:14" x14ac:dyDescent="0.2">
      <c r="B10" s="32"/>
      <c r="C10" s="22"/>
      <c r="D10" s="31"/>
      <c r="E10" s="22"/>
      <c r="F10" s="31"/>
      <c r="G10" s="181"/>
      <c r="H10" s="31"/>
      <c r="I10" s="181"/>
      <c r="J10" s="31"/>
      <c r="K10" s="3"/>
      <c r="L10" s="31"/>
    </row>
    <row r="11" spans="2:14" ht="15" customHeight="1" x14ac:dyDescent="0.2">
      <c r="B11" s="187" t="s">
        <v>101</v>
      </c>
      <c r="C11" s="271">
        <v>7667300</v>
      </c>
      <c r="D11" s="196">
        <v>14.00003286692729</v>
      </c>
      <c r="E11" s="271">
        <v>4841036</v>
      </c>
      <c r="F11" s="196">
        <v>18.300001822048191</v>
      </c>
      <c r="G11" s="271">
        <v>5166248</v>
      </c>
      <c r="H11" s="196">
        <v>19.900000939869752</v>
      </c>
      <c r="I11" s="271">
        <v>4580811</v>
      </c>
      <c r="J11" s="196">
        <v>15.9</v>
      </c>
      <c r="K11" s="139">
        <v>5246400</v>
      </c>
      <c r="L11" s="196">
        <v>15.8</v>
      </c>
    </row>
    <row r="12" spans="2:14" ht="15" customHeight="1" x14ac:dyDescent="0.2">
      <c r="B12" s="187" t="s">
        <v>102</v>
      </c>
      <c r="C12" s="271">
        <v>5202800</v>
      </c>
      <c r="D12" s="196">
        <v>9.5000027389106059</v>
      </c>
      <c r="E12" s="271">
        <v>2380837</v>
      </c>
      <c r="F12" s="196">
        <v>8.9999994707743856</v>
      </c>
      <c r="G12" s="271">
        <v>2959559</v>
      </c>
      <c r="H12" s="196">
        <v>11.399999938369197</v>
      </c>
      <c r="I12" s="271">
        <v>3902349</v>
      </c>
      <c r="J12" s="196">
        <v>13.6</v>
      </c>
      <c r="K12" s="139">
        <v>4322239</v>
      </c>
      <c r="L12" s="196">
        <v>13</v>
      </c>
    </row>
    <row r="13" spans="2:14" ht="15" customHeight="1" x14ac:dyDescent="0.2">
      <c r="B13" s="187" t="s">
        <v>103</v>
      </c>
      <c r="C13" s="271">
        <v>9912700</v>
      </c>
      <c r="D13" s="196">
        <v>18.09999945221788</v>
      </c>
      <c r="E13" s="271">
        <v>5079119</v>
      </c>
      <c r="F13" s="196">
        <v>19.199999122997554</v>
      </c>
      <c r="G13" s="271">
        <v>2985520</v>
      </c>
      <c r="H13" s="196">
        <v>11.499999768884487</v>
      </c>
      <c r="I13" s="271">
        <v>3716774</v>
      </c>
      <c r="J13" s="196">
        <v>12.9</v>
      </c>
      <c r="K13" s="139">
        <v>4087385</v>
      </c>
      <c r="L13" s="196">
        <v>12.3</v>
      </c>
    </row>
    <row r="14" spans="2:14" ht="15" customHeight="1" x14ac:dyDescent="0.2">
      <c r="B14" s="187" t="s">
        <v>104</v>
      </c>
      <c r="C14" s="271">
        <v>9803200</v>
      </c>
      <c r="D14" s="196">
        <v>17.90005897787508</v>
      </c>
      <c r="E14" s="271">
        <v>1851762</v>
      </c>
      <c r="F14" s="196">
        <v>6.9999991683597482</v>
      </c>
      <c r="G14" s="271">
        <v>2050922</v>
      </c>
      <c r="H14" s="196">
        <v>7.8999981664835977</v>
      </c>
      <c r="I14" s="271">
        <v>2091421</v>
      </c>
      <c r="J14" s="196">
        <v>7.3</v>
      </c>
      <c r="K14" s="139">
        <v>2901389</v>
      </c>
      <c r="L14" s="196">
        <v>8.8000000000000007</v>
      </c>
    </row>
    <row r="15" spans="2:14" ht="15" customHeight="1" x14ac:dyDescent="0.2">
      <c r="B15" s="187" t="s">
        <v>322</v>
      </c>
      <c r="C15" s="271">
        <v>109500</v>
      </c>
      <c r="D15" s="196">
        <v>0.19994047434279838</v>
      </c>
      <c r="E15" s="271">
        <v>132269</v>
      </c>
      <c r="F15" s="196">
        <v>0.50000102064940066</v>
      </c>
      <c r="G15" s="271">
        <v>103844</v>
      </c>
      <c r="H15" s="196">
        <v>0.39999932206116212</v>
      </c>
      <c r="I15" s="271">
        <v>139615</v>
      </c>
      <c r="J15" s="196">
        <v>0.5</v>
      </c>
      <c r="K15" s="139">
        <v>107583</v>
      </c>
      <c r="L15" s="196">
        <v>0.3</v>
      </c>
    </row>
    <row r="16" spans="2:14" ht="15" customHeight="1" x14ac:dyDescent="0.2">
      <c r="B16" s="187" t="s">
        <v>105</v>
      </c>
      <c r="C16" s="271">
        <v>5038500</v>
      </c>
      <c r="D16" s="196">
        <v>9.2000007303761624</v>
      </c>
      <c r="E16" s="271">
        <v>3015727</v>
      </c>
      <c r="F16" s="196">
        <v>11.399999833671949</v>
      </c>
      <c r="G16" s="271">
        <v>2154767</v>
      </c>
      <c r="H16" s="196">
        <v>8.300001340469974</v>
      </c>
      <c r="I16" s="271">
        <v>2313347</v>
      </c>
      <c r="J16" s="196">
        <v>8.1</v>
      </c>
      <c r="K16" s="139">
        <v>2651021</v>
      </c>
      <c r="L16" s="196">
        <v>8</v>
      </c>
    </row>
    <row r="17" spans="2:12" ht="15" customHeight="1" x14ac:dyDescent="0.2">
      <c r="B17" s="187" t="s">
        <v>323</v>
      </c>
      <c r="C17" s="271">
        <v>2738300</v>
      </c>
      <c r="D17" s="196">
        <v>4.9999726108939253</v>
      </c>
      <c r="E17" s="271">
        <v>476167</v>
      </c>
      <c r="F17" s="196">
        <v>1.7999983820816907</v>
      </c>
      <c r="G17" s="271">
        <v>389416</v>
      </c>
      <c r="H17" s="196">
        <v>1.5000013096545732</v>
      </c>
      <c r="I17" s="271">
        <v>440713</v>
      </c>
      <c r="J17" s="196">
        <v>1.5</v>
      </c>
      <c r="K17" s="139">
        <v>509342</v>
      </c>
      <c r="L17" s="196">
        <v>1.5</v>
      </c>
    </row>
    <row r="18" spans="2:12" ht="15" customHeight="1" x14ac:dyDescent="0.2">
      <c r="B18" s="187" t="s">
        <v>106</v>
      </c>
      <c r="C18" s="271">
        <v>5038500</v>
      </c>
      <c r="D18" s="196">
        <v>9.2000007303761624</v>
      </c>
      <c r="E18" s="271">
        <v>3756432</v>
      </c>
      <c r="F18" s="196">
        <v>14.200000257052443</v>
      </c>
      <c r="G18" s="271">
        <v>3582624</v>
      </c>
      <c r="H18" s="196">
        <v>13.799999722661385</v>
      </c>
      <c r="I18" s="271">
        <v>3816141</v>
      </c>
      <c r="J18" s="196">
        <v>13.3</v>
      </c>
      <c r="K18" s="139">
        <v>4007472</v>
      </c>
      <c r="L18" s="196">
        <v>12.1</v>
      </c>
    </row>
    <row r="19" spans="2:12" ht="15" customHeight="1" x14ac:dyDescent="0.2">
      <c r="B19" s="187" t="s">
        <v>107</v>
      </c>
      <c r="C19" s="271">
        <v>9255500</v>
      </c>
      <c r="D19" s="196">
        <v>16.899991418080095</v>
      </c>
      <c r="E19" s="271">
        <v>4920397</v>
      </c>
      <c r="F19" s="196">
        <v>18.600000922364643</v>
      </c>
      <c r="G19" s="271">
        <v>6568144</v>
      </c>
      <c r="H19" s="196">
        <v>25.299999491545872</v>
      </c>
      <c r="I19" s="271">
        <v>7735014</v>
      </c>
      <c r="J19" s="196">
        <v>26.9</v>
      </c>
      <c r="K19" s="139">
        <v>9367329</v>
      </c>
      <c r="L19" s="196">
        <v>28.2</v>
      </c>
    </row>
    <row r="20" spans="2:12" x14ac:dyDescent="0.2">
      <c r="C20" s="14"/>
      <c r="D20" s="14"/>
      <c r="E20" s="14"/>
      <c r="F20" s="14"/>
      <c r="G20" s="14"/>
      <c r="I20" s="14"/>
      <c r="J20" s="14"/>
      <c r="K20" s="14"/>
    </row>
    <row r="21" spans="2:12" x14ac:dyDescent="0.2">
      <c r="C21" s="14"/>
      <c r="D21" s="14"/>
      <c r="E21" s="14"/>
      <c r="F21" s="14"/>
      <c r="G21" s="14"/>
      <c r="H21" s="14"/>
      <c r="I21" s="14"/>
      <c r="J21" s="14"/>
      <c r="K21" s="14"/>
    </row>
    <row r="22" spans="2:12" x14ac:dyDescent="0.2">
      <c r="B22" s="15"/>
      <c r="C22" s="14"/>
      <c r="D22" s="14"/>
      <c r="E22" s="14"/>
      <c r="F22" s="14"/>
      <c r="G22" s="14"/>
      <c r="H22" s="14"/>
      <c r="I22" s="14"/>
      <c r="J22" s="14"/>
      <c r="K22" s="14"/>
    </row>
    <row r="23" spans="2:12" x14ac:dyDescent="0.2">
      <c r="C23" s="14"/>
      <c r="D23" s="14"/>
      <c r="E23" s="14"/>
      <c r="F23" s="14"/>
      <c r="G23" s="14"/>
      <c r="H23" s="14"/>
      <c r="I23" s="14"/>
      <c r="J23" s="14"/>
      <c r="K23" s="14"/>
    </row>
    <row r="24" spans="2:12" x14ac:dyDescent="0.2">
      <c r="C24" s="14"/>
      <c r="D24" s="14"/>
      <c r="E24" s="14"/>
      <c r="F24" s="14"/>
      <c r="G24" s="14"/>
      <c r="H24" s="14"/>
      <c r="I24" s="14"/>
      <c r="J24" s="14"/>
      <c r="K24" s="14"/>
    </row>
    <row r="25" spans="2:12" x14ac:dyDescent="0.2">
      <c r="C25" s="14"/>
      <c r="D25" s="14"/>
      <c r="E25" s="14"/>
      <c r="F25" s="14"/>
      <c r="G25" s="14"/>
      <c r="H25" s="14"/>
      <c r="I25" s="14"/>
      <c r="J25" s="14"/>
      <c r="K25" s="14"/>
    </row>
    <row r="26" spans="2:12" x14ac:dyDescent="0.2">
      <c r="C26" s="14"/>
      <c r="D26" s="14"/>
      <c r="E26" s="14"/>
      <c r="F26" s="14"/>
      <c r="G26" s="14"/>
      <c r="H26" s="14"/>
      <c r="I26" s="14"/>
      <c r="J26" s="14"/>
      <c r="K26" s="14"/>
    </row>
    <row r="27" spans="2:12" x14ac:dyDescent="0.2">
      <c r="C27" s="14"/>
      <c r="D27" s="14"/>
      <c r="E27" s="14"/>
      <c r="F27" s="14"/>
      <c r="G27" s="14"/>
      <c r="H27" s="14"/>
      <c r="I27" s="14"/>
      <c r="J27" s="14"/>
      <c r="K27" s="14"/>
      <c r="L27" s="14"/>
    </row>
    <row r="28" spans="2:12" x14ac:dyDescent="0.2">
      <c r="C28" s="14"/>
      <c r="D28" s="14"/>
      <c r="E28" s="14"/>
      <c r="F28" s="14"/>
      <c r="G28" s="14"/>
      <c r="H28" s="14"/>
      <c r="I28" s="14"/>
      <c r="J28" s="14"/>
      <c r="K28" s="14"/>
      <c r="L28" s="14"/>
    </row>
    <row r="29" spans="2:12" x14ac:dyDescent="0.2">
      <c r="D29" s="14"/>
      <c r="J29" s="14"/>
      <c r="K29" s="14"/>
      <c r="L29" s="14"/>
    </row>
    <row r="30" spans="2:12" x14ac:dyDescent="0.2">
      <c r="C30" s="14"/>
      <c r="D30" s="14"/>
      <c r="E30" s="14"/>
      <c r="F30" s="14"/>
      <c r="G30" s="14"/>
      <c r="H30" s="14"/>
      <c r="I30" s="14"/>
      <c r="J30" s="14"/>
      <c r="K30" s="14"/>
    </row>
    <row r="31" spans="2:12" x14ac:dyDescent="0.2">
      <c r="C31" s="14"/>
      <c r="D31" s="14"/>
      <c r="E31" s="14"/>
      <c r="F31" s="14"/>
      <c r="G31" s="14"/>
      <c r="H31" s="14"/>
      <c r="I31" s="14"/>
      <c r="J31" s="14"/>
      <c r="K31" s="14"/>
    </row>
    <row r="32" spans="2:12" x14ac:dyDescent="0.2">
      <c r="C32" s="14"/>
      <c r="D32" s="14"/>
      <c r="E32" s="14"/>
      <c r="F32" s="14"/>
      <c r="G32" s="14"/>
      <c r="H32" s="14"/>
      <c r="I32" s="14"/>
      <c r="J32" s="14"/>
      <c r="K32" s="14"/>
    </row>
    <row r="33" spans="3:12" x14ac:dyDescent="0.2">
      <c r="C33" s="14"/>
      <c r="D33" s="14"/>
      <c r="E33" s="14"/>
      <c r="F33" s="14"/>
      <c r="G33" s="14"/>
      <c r="H33" s="14"/>
      <c r="I33" s="14"/>
      <c r="J33" s="14"/>
      <c r="K33" s="14"/>
      <c r="L33" s="14"/>
    </row>
    <row r="34" spans="3:12" x14ac:dyDescent="0.2">
      <c r="C34" s="14"/>
      <c r="D34" s="14"/>
      <c r="E34" s="14"/>
      <c r="F34" s="14"/>
      <c r="G34" s="14"/>
      <c r="H34" s="14"/>
      <c r="I34" s="14"/>
      <c r="J34" s="14"/>
      <c r="K34" s="14"/>
    </row>
    <row r="35" spans="3:12" x14ac:dyDescent="0.2">
      <c r="C35" s="14"/>
      <c r="D35" s="14"/>
      <c r="E35" s="14"/>
      <c r="F35" s="14"/>
      <c r="G35" s="14"/>
      <c r="H35" s="14"/>
      <c r="I35" s="14"/>
      <c r="J35" s="14"/>
      <c r="K35" s="14"/>
    </row>
    <row r="36" spans="3:12" x14ac:dyDescent="0.2">
      <c r="C36" s="14"/>
      <c r="D36" s="14"/>
      <c r="E36" s="14"/>
      <c r="F36" s="14"/>
      <c r="G36" s="14"/>
      <c r="H36" s="14"/>
      <c r="I36" s="14"/>
      <c r="J36" s="14"/>
      <c r="K36" s="14"/>
    </row>
    <row r="37" spans="3:12" x14ac:dyDescent="0.2">
      <c r="C37" s="14"/>
      <c r="D37" s="14"/>
      <c r="E37" s="14"/>
      <c r="F37" s="14"/>
      <c r="G37" s="14"/>
      <c r="H37" s="14"/>
      <c r="I37" s="14"/>
      <c r="J37" s="14"/>
      <c r="K37" s="14"/>
    </row>
    <row r="38" spans="3:12" x14ac:dyDescent="0.2">
      <c r="C38" s="14"/>
      <c r="D38" s="14"/>
      <c r="E38" s="14"/>
      <c r="F38" s="14"/>
      <c r="G38" s="14"/>
      <c r="H38" s="14"/>
      <c r="I38" s="14"/>
      <c r="J38" s="14"/>
    </row>
    <row r="39" spans="3:12" x14ac:dyDescent="0.2">
      <c r="C39" s="14"/>
      <c r="E39" s="14"/>
      <c r="F39" s="14"/>
      <c r="G39" s="14"/>
      <c r="H39" s="14"/>
      <c r="I39" s="14"/>
      <c r="J39" s="14"/>
    </row>
    <row r="40" spans="3:12" x14ac:dyDescent="0.2">
      <c r="C40" s="14"/>
      <c r="D40" s="14"/>
      <c r="E40" s="14"/>
      <c r="F40" s="14"/>
      <c r="G40" s="14"/>
      <c r="H40" s="14"/>
      <c r="I40" s="14"/>
      <c r="J40" s="14"/>
    </row>
    <row r="41" spans="3:12" x14ac:dyDescent="0.2">
      <c r="C41" s="14"/>
      <c r="D41" s="14"/>
      <c r="E41" s="14"/>
      <c r="F41" s="14"/>
      <c r="G41" s="14"/>
      <c r="H41" s="14"/>
      <c r="I41" s="14"/>
      <c r="J41" s="14"/>
    </row>
    <row r="42" spans="3:12" x14ac:dyDescent="0.2">
      <c r="C42" s="14"/>
      <c r="D42" s="14"/>
      <c r="E42" s="14"/>
      <c r="F42" s="14"/>
      <c r="G42" s="14"/>
      <c r="H42" s="14"/>
      <c r="I42" s="14"/>
      <c r="J42" s="14"/>
    </row>
    <row r="43" spans="3:12" x14ac:dyDescent="0.2">
      <c r="C43" s="14"/>
      <c r="D43" s="14"/>
      <c r="E43" s="14"/>
      <c r="F43" s="14"/>
      <c r="G43" s="14"/>
      <c r="H43" s="14"/>
      <c r="I43" s="14"/>
      <c r="J43" s="14"/>
    </row>
    <row r="44" spans="3:12" x14ac:dyDescent="0.2">
      <c r="C44" s="14"/>
      <c r="D44" s="14"/>
      <c r="E44" s="14"/>
      <c r="F44" s="14"/>
      <c r="G44" s="14"/>
      <c r="H44" s="14"/>
      <c r="I44" s="14"/>
      <c r="J44" s="14"/>
    </row>
    <row r="45" spans="3:12" x14ac:dyDescent="0.2">
      <c r="C45" s="14"/>
      <c r="D45" s="14"/>
      <c r="E45" s="14"/>
      <c r="F45" s="14"/>
      <c r="G45" s="14"/>
      <c r="H45" s="14"/>
      <c r="I45" s="14"/>
      <c r="J45" s="14"/>
    </row>
    <row r="46" spans="3:12" x14ac:dyDescent="0.2">
      <c r="C46" s="14"/>
      <c r="D46" s="14"/>
      <c r="E46" s="14"/>
      <c r="F46" s="14"/>
      <c r="G46" s="14"/>
      <c r="H46" s="14"/>
      <c r="I46" s="14"/>
      <c r="J46" s="14"/>
    </row>
    <row r="47" spans="3:12" x14ac:dyDescent="0.2">
      <c r="C47" s="14"/>
      <c r="D47" s="14"/>
      <c r="E47" s="14"/>
      <c r="F47" s="14"/>
      <c r="G47" s="14"/>
      <c r="H47" s="14"/>
      <c r="I47" s="14"/>
      <c r="J47" s="14"/>
    </row>
    <row r="48" spans="3:12" x14ac:dyDescent="0.2">
      <c r="C48" s="14"/>
      <c r="D48" s="14"/>
      <c r="F48" s="14"/>
      <c r="G48" s="14"/>
      <c r="H48" s="14"/>
      <c r="I48" s="14"/>
      <c r="J48" s="14"/>
    </row>
    <row r="49" spans="3:10" x14ac:dyDescent="0.2">
      <c r="F49" s="14"/>
      <c r="G49" s="14"/>
      <c r="H49" s="14"/>
      <c r="I49" s="14"/>
      <c r="J49" s="14"/>
    </row>
    <row r="50" spans="3:10" x14ac:dyDescent="0.2">
      <c r="C50" s="14"/>
      <c r="D50" s="14"/>
      <c r="E50" s="14"/>
      <c r="F50" s="14"/>
      <c r="G50" s="14"/>
      <c r="H50" s="14"/>
      <c r="I50" s="14"/>
      <c r="J50" s="14"/>
    </row>
    <row r="51" spans="3:10" x14ac:dyDescent="0.2">
      <c r="C51" s="14"/>
      <c r="D51" s="14"/>
      <c r="E51" s="14"/>
      <c r="F51" s="14"/>
      <c r="G51" s="14"/>
      <c r="H51" s="14"/>
      <c r="I51" s="14"/>
      <c r="J51" s="14"/>
    </row>
    <row r="52" spans="3:10" x14ac:dyDescent="0.2">
      <c r="F52" s="14"/>
      <c r="G52" s="14"/>
      <c r="H52" s="14"/>
      <c r="I52" s="14"/>
      <c r="J52" s="14"/>
    </row>
    <row r="53" spans="3:10" x14ac:dyDescent="0.2">
      <c r="E53" s="14"/>
      <c r="F53" s="14"/>
      <c r="G53" s="14"/>
      <c r="H53" s="14"/>
      <c r="I53" s="14"/>
      <c r="J53" s="14"/>
    </row>
    <row r="54" spans="3:10" x14ac:dyDescent="0.2">
      <c r="D54" s="14"/>
      <c r="E54" s="14"/>
      <c r="F54" s="14"/>
      <c r="G54" s="14"/>
      <c r="H54" s="14"/>
      <c r="I54" s="14"/>
    </row>
  </sheetData>
  <mergeCells count="10">
    <mergeCell ref="B8:B9"/>
    <mergeCell ref="B2:L2"/>
    <mergeCell ref="B3:L3"/>
    <mergeCell ref="B4:L4"/>
    <mergeCell ref="B5:L5"/>
    <mergeCell ref="I7:J7"/>
    <mergeCell ref="K7:L7"/>
    <mergeCell ref="C7:D7"/>
    <mergeCell ref="G7:H7"/>
    <mergeCell ref="E7:F7"/>
  </mergeCells>
  <hyperlinks>
    <hyperlink ref="N2" location="Índice!A1" display="Volver"/>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9"/>
  <sheetViews>
    <sheetView showGridLines="0" zoomScale="90" zoomScaleNormal="90" workbookViewId="0">
      <selection activeCell="I2" sqref="I2"/>
    </sheetView>
  </sheetViews>
  <sheetFormatPr baseColWidth="10" defaultRowHeight="12.75" x14ac:dyDescent="0.2"/>
  <cols>
    <col min="1" max="1" width="18" style="175" customWidth="1"/>
    <col min="2" max="2" width="15.5703125" style="175" customWidth="1"/>
    <col min="3" max="3" width="6.28515625" style="246" customWidth="1"/>
    <col min="4" max="4" width="20" style="246" customWidth="1"/>
    <col min="5" max="5" width="15.85546875" style="175" bestFit="1" customWidth="1"/>
    <col min="6" max="7" width="20.85546875" style="175" customWidth="1"/>
    <col min="8" max="16384" width="11.42578125" style="175"/>
  </cols>
  <sheetData>
    <row r="1" spans="2:19" ht="42" customHeight="1" x14ac:dyDescent="0.2">
      <c r="B1" s="104"/>
      <c r="C1" s="251"/>
      <c r="D1" s="251"/>
      <c r="E1" s="104"/>
      <c r="F1" s="104"/>
      <c r="G1" s="104"/>
      <c r="H1" s="104"/>
      <c r="I1" s="104"/>
      <c r="J1" s="104"/>
      <c r="K1" s="104"/>
      <c r="L1" s="251"/>
      <c r="M1" s="251"/>
      <c r="N1" s="251"/>
      <c r="O1" s="251"/>
      <c r="P1" s="251"/>
      <c r="Q1" s="251"/>
      <c r="R1" s="251"/>
      <c r="S1" s="251"/>
    </row>
    <row r="2" spans="2:19" ht="18" customHeight="1" x14ac:dyDescent="0.25">
      <c r="B2" s="376" t="s">
        <v>45</v>
      </c>
      <c r="C2" s="376"/>
      <c r="D2" s="376"/>
      <c r="E2" s="376"/>
      <c r="F2" s="376"/>
      <c r="G2" s="376"/>
      <c r="H2" s="113"/>
      <c r="I2" s="186" t="s">
        <v>80</v>
      </c>
      <c r="J2" s="113"/>
      <c r="K2" s="113"/>
    </row>
    <row r="3" spans="2:19" ht="18" customHeight="1" x14ac:dyDescent="0.2">
      <c r="B3" s="377" t="s">
        <v>815</v>
      </c>
      <c r="C3" s="377"/>
      <c r="D3" s="377"/>
      <c r="E3" s="377"/>
      <c r="F3" s="377"/>
      <c r="G3" s="377"/>
      <c r="H3" s="118"/>
      <c r="I3" s="118"/>
      <c r="J3" s="118"/>
      <c r="K3" s="118"/>
    </row>
    <row r="4" spans="2:19" ht="18" customHeight="1" thickBot="1" x14ac:dyDescent="0.25">
      <c r="B4" s="396" t="s">
        <v>813</v>
      </c>
      <c r="C4" s="396"/>
      <c r="D4" s="396"/>
      <c r="E4" s="396"/>
      <c r="F4" s="396"/>
      <c r="G4" s="396"/>
      <c r="H4" s="118"/>
      <c r="I4" s="118"/>
      <c r="J4" s="118"/>
      <c r="K4" s="118"/>
    </row>
    <row r="5" spans="2:19" ht="16.5" customHeight="1" x14ac:dyDescent="0.2">
      <c r="B5" s="248"/>
      <c r="C5" s="248"/>
      <c r="D5" s="248"/>
      <c r="E5" s="248"/>
      <c r="F5" s="251"/>
      <c r="G5" s="251"/>
      <c r="H5" s="115"/>
      <c r="I5" s="115"/>
      <c r="J5" s="115"/>
      <c r="K5" s="115"/>
    </row>
    <row r="6" spans="2:19" ht="15.75" customHeight="1" x14ac:dyDescent="0.2">
      <c r="B6" s="401" t="s">
        <v>803</v>
      </c>
      <c r="C6" s="401" t="s">
        <v>804</v>
      </c>
      <c r="D6" s="401"/>
      <c r="E6" s="401"/>
      <c r="F6" s="401" t="s">
        <v>804</v>
      </c>
      <c r="G6" s="401"/>
      <c r="H6" s="112"/>
      <c r="I6" s="112"/>
      <c r="J6" s="112"/>
      <c r="K6" s="112"/>
    </row>
    <row r="7" spans="2:19" ht="31.5" customHeight="1" x14ac:dyDescent="0.2">
      <c r="B7" s="401"/>
      <c r="C7" s="394" t="s">
        <v>805</v>
      </c>
      <c r="D7" s="394"/>
      <c r="E7" s="394"/>
      <c r="F7" s="394" t="s">
        <v>806</v>
      </c>
      <c r="G7" s="394"/>
      <c r="H7" s="104"/>
      <c r="I7" s="104"/>
      <c r="J7" s="104"/>
      <c r="K7" s="104"/>
    </row>
    <row r="8" spans="2:19" ht="15.75" x14ac:dyDescent="0.2">
      <c r="B8" s="401"/>
      <c r="C8" s="401" t="s">
        <v>807</v>
      </c>
      <c r="D8" s="401"/>
      <c r="E8" s="337" t="s">
        <v>808</v>
      </c>
      <c r="F8" s="337" t="s">
        <v>809</v>
      </c>
      <c r="G8" s="337" t="s">
        <v>808</v>
      </c>
      <c r="H8" s="111"/>
      <c r="I8" s="111"/>
      <c r="J8" s="111"/>
      <c r="K8" s="111"/>
    </row>
    <row r="9" spans="2:19" ht="15.75" x14ac:dyDescent="0.2">
      <c r="B9" s="126"/>
      <c r="C9" s="126"/>
      <c r="D9" s="126"/>
      <c r="E9" s="126"/>
      <c r="F9" s="126"/>
      <c r="G9" s="126"/>
      <c r="H9" s="104"/>
      <c r="I9" s="104"/>
      <c r="J9" s="104"/>
      <c r="K9" s="104"/>
    </row>
    <row r="10" spans="2:19" ht="14.25" x14ac:dyDescent="0.2">
      <c r="B10" s="255">
        <v>1954</v>
      </c>
      <c r="C10" s="255" t="s">
        <v>129</v>
      </c>
      <c r="D10" s="262">
        <v>141.36000000000001</v>
      </c>
      <c r="E10" s="345">
        <v>34.200000000000003</v>
      </c>
      <c r="F10" s="346">
        <v>1.33</v>
      </c>
      <c r="G10" s="255">
        <v>3.9</v>
      </c>
      <c r="H10" s="104"/>
      <c r="I10" s="104"/>
      <c r="J10" s="104"/>
      <c r="K10" s="104"/>
    </row>
    <row r="11" spans="2:19" ht="14.25" x14ac:dyDescent="0.2">
      <c r="B11" s="255">
        <v>1955</v>
      </c>
      <c r="C11" s="255" t="s">
        <v>129</v>
      </c>
      <c r="D11" s="262">
        <v>234.36</v>
      </c>
      <c r="E11" s="345">
        <v>65.8</v>
      </c>
      <c r="F11" s="346">
        <v>2.0699999999999998</v>
      </c>
      <c r="G11" s="255">
        <v>55.6</v>
      </c>
      <c r="H11" s="104"/>
      <c r="I11" s="104"/>
      <c r="J11" s="104"/>
      <c r="K11" s="104"/>
    </row>
    <row r="12" spans="2:19" ht="14.25" x14ac:dyDescent="0.2">
      <c r="B12" s="255">
        <v>1956</v>
      </c>
      <c r="C12" s="255" t="s">
        <v>129</v>
      </c>
      <c r="D12" s="262">
        <v>383.44</v>
      </c>
      <c r="E12" s="345">
        <v>63.6</v>
      </c>
      <c r="F12" s="346">
        <v>2.56</v>
      </c>
      <c r="G12" s="255">
        <v>23.7</v>
      </c>
      <c r="H12" s="14"/>
      <c r="I12" s="14"/>
    </row>
    <row r="13" spans="2:19" ht="14.25" x14ac:dyDescent="0.2">
      <c r="B13" s="255">
        <v>1957</v>
      </c>
      <c r="C13" s="255" t="s">
        <v>129</v>
      </c>
      <c r="D13" s="262">
        <v>570.77</v>
      </c>
      <c r="E13" s="345">
        <v>48.9</v>
      </c>
      <c r="F13" s="346">
        <v>4.21</v>
      </c>
      <c r="G13" s="255">
        <v>64.5</v>
      </c>
      <c r="H13" s="14"/>
      <c r="I13" s="14"/>
    </row>
    <row r="14" spans="2:19" ht="14.25" x14ac:dyDescent="0.2">
      <c r="B14" s="255">
        <v>1958</v>
      </c>
      <c r="C14" s="255" t="s">
        <v>129</v>
      </c>
      <c r="D14" s="262">
        <v>729.93</v>
      </c>
      <c r="E14" s="345">
        <v>27.9</v>
      </c>
      <c r="F14" s="346">
        <v>6.57</v>
      </c>
      <c r="G14" s="255">
        <v>56.1</v>
      </c>
      <c r="H14" s="14"/>
      <c r="I14" s="14"/>
    </row>
    <row r="15" spans="2:19" ht="14.25" x14ac:dyDescent="0.2">
      <c r="B15" s="255">
        <v>1959</v>
      </c>
      <c r="C15" s="255" t="s">
        <v>129</v>
      </c>
      <c r="D15" s="262">
        <v>976.15</v>
      </c>
      <c r="E15" s="345">
        <v>33.700000000000003</v>
      </c>
      <c r="F15" s="346">
        <v>9.81</v>
      </c>
      <c r="G15" s="255">
        <v>49.3</v>
      </c>
      <c r="H15" s="14"/>
      <c r="I15" s="14"/>
    </row>
    <row r="16" spans="2:19" ht="14.25" x14ac:dyDescent="0.2">
      <c r="B16" s="255">
        <v>1960</v>
      </c>
      <c r="C16" s="255" t="s">
        <v>130</v>
      </c>
      <c r="D16" s="262">
        <v>1.19</v>
      </c>
      <c r="E16" s="345">
        <v>21.9</v>
      </c>
      <c r="F16" s="346">
        <v>13.32</v>
      </c>
      <c r="G16" s="255">
        <v>35.799999999999997</v>
      </c>
      <c r="H16" s="14"/>
      <c r="I16" s="14"/>
    </row>
    <row r="17" spans="2:9" ht="14.25" x14ac:dyDescent="0.2">
      <c r="B17" s="255">
        <v>1961</v>
      </c>
      <c r="C17" s="255" t="s">
        <v>130</v>
      </c>
      <c r="D17" s="262">
        <v>1.54</v>
      </c>
      <c r="E17" s="345">
        <v>29.4</v>
      </c>
      <c r="F17" s="346">
        <v>21.11</v>
      </c>
      <c r="G17" s="255">
        <v>58.5</v>
      </c>
      <c r="H17" s="14"/>
      <c r="I17" s="14"/>
    </row>
    <row r="18" spans="2:9" ht="14.25" x14ac:dyDescent="0.2">
      <c r="B18" s="255">
        <v>1962</v>
      </c>
      <c r="C18" s="255" t="s">
        <v>130</v>
      </c>
      <c r="D18" s="262">
        <v>1.88</v>
      </c>
      <c r="E18" s="345">
        <v>22.1</v>
      </c>
      <c r="F18" s="346">
        <v>26.45</v>
      </c>
      <c r="G18" s="255">
        <v>25.3</v>
      </c>
      <c r="H18" s="14"/>
      <c r="I18" s="14"/>
    </row>
    <row r="19" spans="2:9" ht="14.25" x14ac:dyDescent="0.2">
      <c r="B19" s="255">
        <v>1963</v>
      </c>
      <c r="C19" s="255" t="s">
        <v>130</v>
      </c>
      <c r="D19" s="262">
        <v>2.33</v>
      </c>
      <c r="E19" s="345">
        <v>23.9</v>
      </c>
      <c r="F19" s="346">
        <v>26.48</v>
      </c>
      <c r="G19" s="255">
        <v>0.3</v>
      </c>
      <c r="H19" s="14"/>
      <c r="I19" s="14"/>
    </row>
    <row r="20" spans="2:9" ht="14.25" x14ac:dyDescent="0.2">
      <c r="B20" s="255">
        <v>1964</v>
      </c>
      <c r="C20" s="255" t="s">
        <v>130</v>
      </c>
      <c r="D20" s="262">
        <v>3.3</v>
      </c>
      <c r="E20" s="345">
        <v>41.6</v>
      </c>
      <c r="F20" s="346">
        <v>31.49</v>
      </c>
      <c r="G20" s="255">
        <v>19.399999999999999</v>
      </c>
      <c r="H20" s="14"/>
      <c r="I20" s="14"/>
    </row>
    <row r="21" spans="2:9" ht="14.25" x14ac:dyDescent="0.2">
      <c r="B21" s="255">
        <v>1965</v>
      </c>
      <c r="C21" s="255" t="s">
        <v>130</v>
      </c>
      <c r="D21" s="262">
        <v>4.99</v>
      </c>
      <c r="E21" s="345">
        <v>51.2</v>
      </c>
      <c r="F21" s="346">
        <v>34.47</v>
      </c>
      <c r="G21" s="255">
        <v>9.5</v>
      </c>
      <c r="H21" s="14"/>
      <c r="I21" s="14"/>
    </row>
    <row r="22" spans="2:9" ht="14.25" x14ac:dyDescent="0.2">
      <c r="B22" s="255">
        <v>1966</v>
      </c>
      <c r="C22" s="255" t="s">
        <v>130</v>
      </c>
      <c r="D22" s="262">
        <v>6.7</v>
      </c>
      <c r="E22" s="345">
        <v>34.299999999999997</v>
      </c>
      <c r="F22" s="346">
        <v>47.13</v>
      </c>
      <c r="G22" s="255">
        <v>36.700000000000003</v>
      </c>
      <c r="H22" s="14"/>
      <c r="I22" s="14"/>
    </row>
    <row r="23" spans="2:9" ht="14.25" x14ac:dyDescent="0.2">
      <c r="B23" s="255">
        <v>1967</v>
      </c>
      <c r="C23" s="255" t="s">
        <v>130</v>
      </c>
      <c r="D23" s="262">
        <v>9.1999999999999993</v>
      </c>
      <c r="E23" s="345">
        <v>37.299999999999997</v>
      </c>
      <c r="F23" s="346">
        <v>68.290000000000006</v>
      </c>
      <c r="G23" s="255">
        <v>44.9</v>
      </c>
      <c r="H23" s="14"/>
      <c r="I23" s="14"/>
    </row>
    <row r="24" spans="2:9" ht="14.25" x14ac:dyDescent="0.2">
      <c r="B24" s="255">
        <v>1968</v>
      </c>
      <c r="C24" s="255" t="s">
        <v>130</v>
      </c>
      <c r="D24" s="262">
        <v>12.19</v>
      </c>
      <c r="E24" s="345">
        <v>32.5</v>
      </c>
      <c r="F24" s="346">
        <v>90.56</v>
      </c>
      <c r="G24" s="255">
        <v>32.6</v>
      </c>
      <c r="H24" s="14"/>
      <c r="I24" s="14"/>
    </row>
    <row r="25" spans="2:9" ht="14.25" x14ac:dyDescent="0.2">
      <c r="B25" s="255">
        <v>1969</v>
      </c>
      <c r="C25" s="255" t="s">
        <v>130</v>
      </c>
      <c r="D25" s="262">
        <v>18.13</v>
      </c>
      <c r="E25" s="345">
        <v>48.7</v>
      </c>
      <c r="F25" s="346">
        <v>134.03</v>
      </c>
      <c r="G25" s="94">
        <v>48</v>
      </c>
      <c r="H25" s="14"/>
      <c r="I25" s="14"/>
    </row>
    <row r="26" spans="2:9" ht="14.25" x14ac:dyDescent="0.2">
      <c r="B26" s="255">
        <v>1970</v>
      </c>
      <c r="C26" s="255" t="s">
        <v>130</v>
      </c>
      <c r="D26" s="262">
        <v>26.8</v>
      </c>
      <c r="E26" s="345">
        <v>47.8</v>
      </c>
      <c r="F26" s="346">
        <v>185.84</v>
      </c>
      <c r="G26" s="255">
        <v>38.700000000000003</v>
      </c>
      <c r="H26" s="14"/>
      <c r="I26" s="14"/>
    </row>
    <row r="27" spans="2:9" ht="14.25" x14ac:dyDescent="0.2">
      <c r="B27" s="255">
        <v>1971</v>
      </c>
      <c r="C27" s="255" t="s">
        <v>130</v>
      </c>
      <c r="D27" s="262">
        <v>38.92</v>
      </c>
      <c r="E27" s="345">
        <v>45.2</v>
      </c>
      <c r="F27" s="346">
        <v>266.95999999999998</v>
      </c>
      <c r="G27" s="255">
        <v>43.7</v>
      </c>
      <c r="H27" s="14"/>
      <c r="I27" s="14"/>
    </row>
    <row r="28" spans="2:9" ht="14.25" x14ac:dyDescent="0.2">
      <c r="B28" s="255" t="s">
        <v>810</v>
      </c>
      <c r="C28" s="255" t="s">
        <v>130</v>
      </c>
      <c r="D28" s="262">
        <v>60.57</v>
      </c>
      <c r="E28" s="345">
        <v>55.6</v>
      </c>
      <c r="F28" s="346" t="s">
        <v>811</v>
      </c>
      <c r="G28" s="94">
        <v>50</v>
      </c>
      <c r="H28" s="14"/>
      <c r="I28" s="14"/>
    </row>
    <row r="29" spans="2:9" ht="14.25" x14ac:dyDescent="0.2">
      <c r="B29" s="255" t="s">
        <v>812</v>
      </c>
      <c r="C29" s="255" t="s">
        <v>130</v>
      </c>
      <c r="D29" s="262">
        <v>60.57</v>
      </c>
      <c r="E29" s="345"/>
      <c r="F29" s="346">
        <v>845.5</v>
      </c>
      <c r="G29" s="255">
        <v>111.1</v>
      </c>
      <c r="H29" s="14"/>
      <c r="I29" s="14"/>
    </row>
    <row r="30" spans="2:9" ht="14.25" x14ac:dyDescent="0.2">
      <c r="B30" s="255">
        <v>1973</v>
      </c>
      <c r="C30" s="255" t="s">
        <v>130</v>
      </c>
      <c r="D30" s="262">
        <v>177.27</v>
      </c>
      <c r="E30" s="345">
        <v>192.7</v>
      </c>
      <c r="F30" s="262">
        <v>4526</v>
      </c>
      <c r="G30" s="255">
        <v>435.3</v>
      </c>
      <c r="H30" s="14"/>
      <c r="I30" s="14"/>
    </row>
    <row r="31" spans="2:9" ht="14.25" x14ac:dyDescent="0.2">
      <c r="B31" s="255">
        <v>1974</v>
      </c>
      <c r="C31" s="255" t="s">
        <v>130</v>
      </c>
      <c r="D31" s="262">
        <v>1181</v>
      </c>
      <c r="E31" s="345">
        <v>566.20000000000005</v>
      </c>
      <c r="F31" s="255"/>
      <c r="G31" s="255"/>
      <c r="H31" s="14"/>
      <c r="I31" s="14"/>
    </row>
    <row r="32" spans="2:9" ht="14.25" x14ac:dyDescent="0.2">
      <c r="B32" s="255">
        <v>1975</v>
      </c>
      <c r="C32" s="255" t="s">
        <v>129</v>
      </c>
      <c r="D32" s="262">
        <v>5.31</v>
      </c>
      <c r="E32" s="345">
        <v>349.6</v>
      </c>
      <c r="F32" s="255"/>
      <c r="G32" s="255"/>
      <c r="H32" s="14"/>
      <c r="I32" s="14"/>
    </row>
    <row r="33" spans="1:19" ht="15" x14ac:dyDescent="0.25">
      <c r="A33" s="172"/>
      <c r="B33" s="255">
        <v>1976</v>
      </c>
      <c r="C33" s="255" t="s">
        <v>129</v>
      </c>
      <c r="D33" s="262">
        <v>20.52</v>
      </c>
      <c r="E33" s="345">
        <v>286.39999999999998</v>
      </c>
      <c r="F33" s="255"/>
      <c r="G33" s="255"/>
      <c r="H33" s="14"/>
      <c r="I33" s="14"/>
    </row>
    <row r="34" spans="1:19" ht="15" x14ac:dyDescent="0.25">
      <c r="A34" s="172"/>
      <c r="B34" s="255">
        <v>1977</v>
      </c>
      <c r="C34" s="255"/>
      <c r="D34" s="262">
        <v>52.31</v>
      </c>
      <c r="E34" s="345">
        <v>154.9</v>
      </c>
      <c r="F34" s="255"/>
      <c r="G34" s="255"/>
      <c r="H34" s="14"/>
      <c r="I34" s="14"/>
    </row>
    <row r="35" spans="1:19" ht="15" x14ac:dyDescent="0.25">
      <c r="A35" s="172"/>
      <c r="B35" s="255">
        <v>1978</v>
      </c>
      <c r="C35" s="255"/>
      <c r="D35" s="262">
        <v>92.91</v>
      </c>
      <c r="E35" s="345">
        <v>77.599999999999994</v>
      </c>
      <c r="F35" s="255"/>
      <c r="G35" s="255"/>
      <c r="H35" s="14"/>
      <c r="I35" s="14"/>
    </row>
    <row r="36" spans="1:19" ht="15" x14ac:dyDescent="0.25">
      <c r="A36" s="172"/>
      <c r="B36" s="255">
        <v>1979</v>
      </c>
      <c r="C36" s="255"/>
      <c r="D36" s="262">
        <v>131.44</v>
      </c>
      <c r="E36" s="345">
        <v>41.5</v>
      </c>
      <c r="F36" s="255"/>
      <c r="G36" s="255"/>
      <c r="H36" s="14"/>
    </row>
    <row r="37" spans="1:19" ht="15" x14ac:dyDescent="0.25">
      <c r="A37" s="172"/>
      <c r="B37" s="255">
        <v>1980</v>
      </c>
      <c r="C37" s="255"/>
      <c r="D37" s="262">
        <v>180.57</v>
      </c>
      <c r="E37" s="345">
        <v>37.4</v>
      </c>
      <c r="F37" s="11"/>
      <c r="G37" s="11"/>
      <c r="H37" s="14"/>
    </row>
    <row r="38" spans="1:19" ht="15" x14ac:dyDescent="0.25">
      <c r="A38" s="172"/>
      <c r="B38" s="255">
        <v>1981</v>
      </c>
      <c r="C38" s="255"/>
      <c r="D38" s="262">
        <v>211.19</v>
      </c>
      <c r="E38" s="345">
        <v>17</v>
      </c>
      <c r="F38" s="11"/>
      <c r="G38" s="11"/>
      <c r="H38" s="14"/>
    </row>
    <row r="39" spans="1:19" ht="15" x14ac:dyDescent="0.25">
      <c r="A39" s="172"/>
      <c r="B39" s="255">
        <v>1982</v>
      </c>
      <c r="C39" s="255"/>
      <c r="D39" s="262">
        <v>278.05</v>
      </c>
      <c r="E39" s="345">
        <v>31.7</v>
      </c>
      <c r="F39" s="11"/>
      <c r="G39" s="11"/>
      <c r="H39" s="14"/>
    </row>
    <row r="40" spans="1:19" ht="15" x14ac:dyDescent="0.25">
      <c r="A40" s="172"/>
      <c r="B40" s="255">
        <v>1983</v>
      </c>
      <c r="C40" s="255"/>
      <c r="D40" s="262">
        <v>287.29000000000002</v>
      </c>
      <c r="E40" s="345">
        <v>3.3</v>
      </c>
      <c r="F40" s="11"/>
      <c r="G40" s="11"/>
      <c r="H40" s="14"/>
    </row>
    <row r="41" spans="1:19" s="246" customFormat="1" ht="15" x14ac:dyDescent="0.25">
      <c r="A41" s="244"/>
      <c r="B41" s="255">
        <v>1984</v>
      </c>
      <c r="C41" s="255"/>
      <c r="D41" s="262">
        <v>338.93</v>
      </c>
      <c r="E41" s="345"/>
      <c r="F41" s="11"/>
      <c r="G41" s="11"/>
      <c r="H41" s="14"/>
      <c r="L41" s="244"/>
      <c r="M41" s="244"/>
      <c r="N41" s="244"/>
      <c r="O41" s="244"/>
      <c r="P41" s="101"/>
      <c r="Q41" s="244"/>
      <c r="R41" s="14"/>
    </row>
    <row r="42" spans="1:19" s="246" customFormat="1" ht="15" x14ac:dyDescent="0.25">
      <c r="A42" s="244"/>
      <c r="B42" s="255">
        <v>1985</v>
      </c>
      <c r="C42" s="255"/>
      <c r="D42" s="262">
        <v>388.23</v>
      </c>
      <c r="E42" s="345"/>
      <c r="F42" s="11"/>
      <c r="G42" s="11"/>
      <c r="H42" s="14"/>
      <c r="L42" s="244"/>
      <c r="M42" s="244"/>
      <c r="N42" s="244"/>
      <c r="O42" s="244"/>
      <c r="P42" s="101"/>
      <c r="Q42" s="244"/>
      <c r="R42" s="14"/>
    </row>
    <row r="43" spans="1:19" ht="15" x14ac:dyDescent="0.25">
      <c r="A43" s="172"/>
      <c r="B43" s="255"/>
      <c r="C43" s="255"/>
      <c r="D43" s="262"/>
      <c r="E43" s="345"/>
      <c r="F43" s="11"/>
      <c r="G43" s="11"/>
      <c r="H43" s="14"/>
      <c r="L43" s="256"/>
      <c r="M43" s="256"/>
      <c r="N43" s="256"/>
      <c r="O43" s="84"/>
      <c r="P43" s="84"/>
      <c r="Q43" s="244"/>
      <c r="R43" s="14"/>
      <c r="S43" s="246"/>
    </row>
    <row r="44" spans="1:19" ht="15" x14ac:dyDescent="0.25">
      <c r="A44" s="172"/>
      <c r="B44" s="244"/>
      <c r="C44" s="244"/>
      <c r="D44" s="11"/>
      <c r="E44" s="11"/>
      <c r="F44" s="333"/>
      <c r="G44" s="333"/>
      <c r="H44" s="14"/>
      <c r="L44" s="257"/>
      <c r="M44" s="257"/>
      <c r="N44" s="257"/>
      <c r="O44" s="84"/>
      <c r="P44" s="84"/>
      <c r="Q44" s="14"/>
      <c r="R44" s="14"/>
      <c r="S44" s="246"/>
    </row>
    <row r="45" spans="1:19" ht="37.5" customHeight="1" x14ac:dyDescent="0.2">
      <c r="B45" s="400" t="s">
        <v>1012</v>
      </c>
      <c r="C45" s="400"/>
      <c r="D45" s="400"/>
      <c r="E45" s="400"/>
      <c r="F45" s="400"/>
      <c r="G45" s="400"/>
      <c r="H45" s="14"/>
    </row>
    <row r="46" spans="1:19" x14ac:dyDescent="0.2">
      <c r="B46" s="133"/>
      <c r="C46" s="257"/>
      <c r="D46" s="257"/>
      <c r="E46" s="84"/>
      <c r="F46" s="84"/>
      <c r="G46" s="14"/>
      <c r="H46" s="14"/>
    </row>
    <row r="47" spans="1:19" x14ac:dyDescent="0.2">
      <c r="B47" s="132"/>
      <c r="C47" s="256"/>
      <c r="D47" s="256"/>
      <c r="E47" s="84"/>
      <c r="F47" s="84"/>
      <c r="G47" s="14"/>
      <c r="H47" s="14"/>
    </row>
    <row r="48" spans="1:19" x14ac:dyDescent="0.2">
      <c r="B48" s="133"/>
      <c r="C48" s="257"/>
      <c r="D48" s="257"/>
      <c r="E48" s="84"/>
      <c r="F48" s="84"/>
    </row>
    <row r="49" spans="2:6" x14ac:dyDescent="0.2">
      <c r="B49" s="132"/>
      <c r="C49" s="256"/>
      <c r="D49" s="256"/>
      <c r="E49" s="84"/>
      <c r="F49" s="84"/>
    </row>
    <row r="50" spans="2:6" x14ac:dyDescent="0.2">
      <c r="B50" s="133"/>
      <c r="C50" s="257"/>
      <c r="D50" s="257"/>
      <c r="E50" s="84"/>
      <c r="F50" s="84"/>
    </row>
    <row r="51" spans="2:6" x14ac:dyDescent="0.2">
      <c r="B51" s="132"/>
      <c r="C51" s="256"/>
      <c r="D51" s="256"/>
      <c r="E51" s="84"/>
      <c r="F51" s="84"/>
    </row>
    <row r="52" spans="2:6" x14ac:dyDescent="0.2">
      <c r="B52" s="133"/>
      <c r="C52" s="257"/>
      <c r="D52" s="257"/>
      <c r="E52" s="84"/>
      <c r="F52" s="84"/>
    </row>
    <row r="53" spans="2:6" x14ac:dyDescent="0.2">
      <c r="B53" s="132"/>
      <c r="C53" s="256"/>
      <c r="D53" s="256"/>
      <c r="E53" s="84"/>
      <c r="F53" s="84"/>
    </row>
    <row r="54" spans="2:6" x14ac:dyDescent="0.2">
      <c r="B54" s="133"/>
      <c r="C54" s="257"/>
      <c r="D54" s="257"/>
      <c r="E54" s="84"/>
      <c r="F54" s="84"/>
    </row>
    <row r="55" spans="2:6" x14ac:dyDescent="0.2">
      <c r="B55" s="84"/>
      <c r="C55" s="84"/>
      <c r="D55" s="84"/>
      <c r="E55" s="84"/>
      <c r="F55" s="84"/>
    </row>
    <row r="56" spans="2:6" ht="15" x14ac:dyDescent="0.25">
      <c r="B56" s="172"/>
      <c r="C56" s="244"/>
      <c r="D56" s="244"/>
      <c r="E56" s="172"/>
      <c r="F56" s="172"/>
    </row>
    <row r="57" spans="2:6" ht="15" x14ac:dyDescent="0.25">
      <c r="B57" s="172"/>
      <c r="C57" s="244"/>
      <c r="D57" s="244"/>
      <c r="E57" s="172"/>
      <c r="F57" s="172"/>
    </row>
    <row r="58" spans="2:6" ht="15" x14ac:dyDescent="0.25">
      <c r="B58" s="172"/>
      <c r="C58" s="244"/>
      <c r="D58" s="244"/>
      <c r="E58" s="172"/>
      <c r="F58" s="172"/>
    </row>
    <row r="59" spans="2:6" ht="15" x14ac:dyDescent="0.25">
      <c r="B59" s="172"/>
      <c r="C59" s="244"/>
      <c r="D59" s="244"/>
      <c r="E59" s="172"/>
      <c r="F59" s="172"/>
    </row>
    <row r="60" spans="2:6" ht="15" x14ac:dyDescent="0.25">
      <c r="B60" s="172"/>
      <c r="C60" s="244"/>
      <c r="D60" s="244"/>
      <c r="E60" s="172"/>
      <c r="F60" s="172"/>
    </row>
    <row r="61" spans="2:6" ht="15" x14ac:dyDescent="0.25">
      <c r="B61" s="172"/>
      <c r="C61" s="244"/>
      <c r="D61" s="244"/>
      <c r="E61" s="172"/>
      <c r="F61" s="172"/>
    </row>
    <row r="62" spans="2:6" ht="15" x14ac:dyDescent="0.25">
      <c r="B62" s="172"/>
      <c r="C62" s="244"/>
      <c r="D62" s="244"/>
      <c r="E62" s="172"/>
      <c r="F62" s="172"/>
    </row>
    <row r="63" spans="2:6" ht="15" x14ac:dyDescent="0.25">
      <c r="B63" s="172"/>
      <c r="C63" s="244"/>
      <c r="D63" s="244"/>
      <c r="E63" s="172"/>
      <c r="F63" s="172"/>
    </row>
    <row r="64" spans="2:6" ht="15" x14ac:dyDescent="0.25">
      <c r="B64" s="172"/>
      <c r="C64" s="244"/>
      <c r="D64" s="244"/>
      <c r="E64" s="172"/>
      <c r="F64" s="172"/>
    </row>
    <row r="65" spans="2:6" ht="15" x14ac:dyDescent="0.25">
      <c r="B65" s="172"/>
      <c r="C65" s="244"/>
      <c r="D65" s="244"/>
      <c r="E65" s="172"/>
      <c r="F65" s="172"/>
    </row>
    <row r="66" spans="2:6" ht="15" x14ac:dyDescent="0.25">
      <c r="B66" s="172"/>
      <c r="C66" s="244"/>
      <c r="D66" s="244"/>
      <c r="E66" s="172"/>
      <c r="F66" s="172"/>
    </row>
    <row r="67" spans="2:6" ht="15" x14ac:dyDescent="0.25">
      <c r="B67" s="172"/>
      <c r="C67" s="244"/>
      <c r="D67" s="244"/>
      <c r="E67" s="172"/>
      <c r="F67" s="172"/>
    </row>
    <row r="68" spans="2:6" ht="15" x14ac:dyDescent="0.25">
      <c r="B68" s="172"/>
      <c r="C68" s="244"/>
      <c r="D68" s="244"/>
      <c r="E68" s="172"/>
      <c r="F68" s="172"/>
    </row>
    <row r="69" spans="2:6" ht="15" x14ac:dyDescent="0.25">
      <c r="B69" s="172"/>
      <c r="C69" s="244"/>
      <c r="D69" s="244"/>
      <c r="E69" s="172"/>
      <c r="F69" s="172"/>
    </row>
    <row r="70" spans="2:6" ht="15" x14ac:dyDescent="0.25">
      <c r="B70" s="172"/>
      <c r="C70" s="244"/>
      <c r="D70" s="244"/>
      <c r="E70" s="172"/>
      <c r="F70" s="172"/>
    </row>
    <row r="71" spans="2:6" ht="15" x14ac:dyDescent="0.25">
      <c r="B71" s="172"/>
      <c r="C71" s="244"/>
      <c r="D71" s="244"/>
      <c r="E71" s="172"/>
      <c r="F71" s="172"/>
    </row>
    <row r="72" spans="2:6" ht="15" x14ac:dyDescent="0.25">
      <c r="B72" s="172"/>
      <c r="C72" s="244"/>
      <c r="D72" s="244"/>
      <c r="E72" s="172"/>
      <c r="F72" s="172"/>
    </row>
    <row r="73" spans="2:6" ht="15" x14ac:dyDescent="0.25">
      <c r="B73" s="172"/>
      <c r="C73" s="244"/>
      <c r="D73" s="244"/>
      <c r="E73" s="172"/>
      <c r="F73" s="172"/>
    </row>
    <row r="74" spans="2:6" ht="15" x14ac:dyDescent="0.25">
      <c r="B74" s="172"/>
      <c r="C74" s="244"/>
      <c r="D74" s="244"/>
      <c r="E74" s="172"/>
      <c r="F74" s="172"/>
    </row>
    <row r="75" spans="2:6" ht="15" x14ac:dyDescent="0.25">
      <c r="B75" s="172"/>
      <c r="C75" s="244"/>
      <c r="D75" s="244"/>
      <c r="E75" s="172"/>
      <c r="F75" s="172"/>
    </row>
    <row r="76" spans="2:6" ht="15" x14ac:dyDescent="0.25">
      <c r="B76" s="172"/>
      <c r="C76" s="244"/>
      <c r="D76" s="244"/>
      <c r="E76" s="172"/>
      <c r="F76" s="172"/>
    </row>
    <row r="77" spans="2:6" ht="15" x14ac:dyDescent="0.25">
      <c r="B77" s="172"/>
      <c r="C77" s="244"/>
      <c r="D77" s="244"/>
      <c r="E77" s="172"/>
      <c r="F77" s="172"/>
    </row>
    <row r="78" spans="2:6" ht="15" x14ac:dyDescent="0.25">
      <c r="B78" s="172"/>
      <c r="C78" s="244"/>
      <c r="D78" s="244"/>
      <c r="E78" s="172"/>
      <c r="F78" s="172"/>
    </row>
    <row r="79" spans="2:6" ht="15" x14ac:dyDescent="0.25">
      <c r="B79" s="172"/>
      <c r="C79" s="244"/>
      <c r="D79" s="244"/>
      <c r="E79" s="172"/>
      <c r="F79" s="172"/>
    </row>
    <row r="80" spans="2:6" ht="15" x14ac:dyDescent="0.25">
      <c r="B80" s="172"/>
      <c r="C80" s="244"/>
      <c r="D80" s="244"/>
      <c r="E80" s="172"/>
      <c r="F80" s="172"/>
    </row>
    <row r="81" spans="2:6" ht="15" x14ac:dyDescent="0.25">
      <c r="B81" s="172"/>
      <c r="C81" s="244"/>
      <c r="D81" s="244"/>
      <c r="E81" s="172"/>
      <c r="F81" s="172"/>
    </row>
    <row r="82" spans="2:6" ht="15" x14ac:dyDescent="0.25">
      <c r="B82" s="172"/>
      <c r="C82" s="244"/>
      <c r="D82" s="244"/>
      <c r="E82" s="172"/>
      <c r="F82" s="172"/>
    </row>
    <row r="83" spans="2:6" ht="15" x14ac:dyDescent="0.25">
      <c r="B83" s="172"/>
      <c r="C83" s="244"/>
      <c r="D83" s="244"/>
      <c r="E83" s="172"/>
      <c r="F83" s="172"/>
    </row>
    <row r="84" spans="2:6" ht="15" x14ac:dyDescent="0.25">
      <c r="B84" s="172"/>
      <c r="C84" s="244"/>
      <c r="D84" s="244"/>
      <c r="E84" s="172"/>
      <c r="F84" s="172"/>
    </row>
    <row r="85" spans="2:6" ht="15" x14ac:dyDescent="0.25">
      <c r="B85" s="172"/>
      <c r="C85" s="244"/>
      <c r="D85" s="244"/>
      <c r="E85" s="172"/>
      <c r="F85" s="172"/>
    </row>
    <row r="86" spans="2:6" ht="15" x14ac:dyDescent="0.25">
      <c r="B86" s="172"/>
      <c r="C86" s="244"/>
      <c r="D86" s="244"/>
      <c r="E86" s="172"/>
      <c r="F86" s="172"/>
    </row>
    <row r="87" spans="2:6" ht="15" x14ac:dyDescent="0.25">
      <c r="B87" s="172"/>
      <c r="C87" s="244"/>
      <c r="D87" s="244"/>
      <c r="E87" s="172"/>
      <c r="F87" s="172"/>
    </row>
    <row r="88" spans="2:6" ht="15" x14ac:dyDescent="0.25">
      <c r="B88" s="172"/>
      <c r="C88" s="244"/>
      <c r="D88" s="244"/>
      <c r="E88" s="172"/>
      <c r="F88" s="172"/>
    </row>
    <row r="89" spans="2:6" ht="15" x14ac:dyDescent="0.25">
      <c r="B89" s="172"/>
      <c r="C89" s="244"/>
      <c r="D89" s="244"/>
      <c r="E89" s="172"/>
      <c r="F89" s="172"/>
    </row>
    <row r="90" spans="2:6" ht="15" x14ac:dyDescent="0.25">
      <c r="B90" s="172"/>
      <c r="C90" s="244"/>
      <c r="D90" s="244"/>
      <c r="E90" s="172"/>
      <c r="F90" s="172"/>
    </row>
    <row r="91" spans="2:6" ht="15" x14ac:dyDescent="0.25">
      <c r="B91" s="172"/>
      <c r="C91" s="244"/>
      <c r="D91" s="244"/>
      <c r="E91" s="172"/>
      <c r="F91" s="172"/>
    </row>
    <row r="92" spans="2:6" ht="15" x14ac:dyDescent="0.25">
      <c r="B92" s="172"/>
      <c r="C92" s="244"/>
      <c r="D92" s="244"/>
      <c r="E92" s="172"/>
      <c r="F92" s="172"/>
    </row>
    <row r="93" spans="2:6" ht="15" x14ac:dyDescent="0.25">
      <c r="B93" s="172"/>
      <c r="C93" s="244"/>
      <c r="D93" s="244"/>
      <c r="E93" s="172"/>
      <c r="F93" s="172"/>
    </row>
    <row r="94" spans="2:6" ht="15" x14ac:dyDescent="0.25">
      <c r="B94" s="172"/>
      <c r="C94" s="244"/>
      <c r="D94" s="244"/>
      <c r="E94" s="172"/>
      <c r="F94" s="172"/>
    </row>
    <row r="95" spans="2:6" ht="15" x14ac:dyDescent="0.25">
      <c r="B95" s="172"/>
      <c r="C95" s="244"/>
      <c r="D95" s="244"/>
      <c r="E95" s="172"/>
      <c r="F95" s="172"/>
    </row>
    <row r="96" spans="2:6" ht="15" x14ac:dyDescent="0.25">
      <c r="B96" s="172"/>
      <c r="C96" s="244"/>
      <c r="D96" s="244"/>
      <c r="E96" s="172"/>
      <c r="F96" s="172"/>
    </row>
    <row r="97" spans="2:6" ht="15" x14ac:dyDescent="0.25">
      <c r="B97" s="172"/>
      <c r="C97" s="244"/>
      <c r="D97" s="244"/>
      <c r="E97" s="172"/>
      <c r="F97" s="172"/>
    </row>
    <row r="98" spans="2:6" ht="15" x14ac:dyDescent="0.25">
      <c r="B98" s="172"/>
      <c r="C98" s="244"/>
      <c r="D98" s="244"/>
      <c r="E98" s="172"/>
      <c r="F98" s="172"/>
    </row>
    <row r="99" spans="2:6" ht="15" x14ac:dyDescent="0.25">
      <c r="B99" s="172"/>
      <c r="C99" s="244"/>
      <c r="D99" s="244"/>
      <c r="E99" s="172"/>
      <c r="F99" s="172"/>
    </row>
    <row r="100" spans="2:6" ht="15" x14ac:dyDescent="0.25">
      <c r="B100" s="172"/>
      <c r="C100" s="244"/>
      <c r="D100" s="244"/>
      <c r="E100" s="172"/>
      <c r="F100" s="172"/>
    </row>
    <row r="101" spans="2:6" ht="15" x14ac:dyDescent="0.25">
      <c r="B101" s="172"/>
      <c r="C101" s="244"/>
      <c r="D101" s="244"/>
      <c r="E101" s="172"/>
      <c r="F101" s="172"/>
    </row>
    <row r="102" spans="2:6" ht="15" x14ac:dyDescent="0.25">
      <c r="B102" s="172"/>
      <c r="C102" s="244"/>
      <c r="D102" s="244"/>
      <c r="E102" s="172"/>
      <c r="F102" s="172"/>
    </row>
    <row r="103" spans="2:6" ht="15" x14ac:dyDescent="0.25">
      <c r="B103" s="172"/>
      <c r="C103" s="244"/>
      <c r="D103" s="244"/>
      <c r="E103" s="172"/>
      <c r="F103" s="172"/>
    </row>
    <row r="104" spans="2:6" ht="15" x14ac:dyDescent="0.25">
      <c r="B104" s="172"/>
      <c r="C104" s="244"/>
      <c r="D104" s="244"/>
      <c r="E104" s="172"/>
      <c r="F104" s="172"/>
    </row>
    <row r="105" spans="2:6" ht="15" x14ac:dyDescent="0.25">
      <c r="B105" s="172"/>
      <c r="C105" s="244"/>
      <c r="D105" s="244"/>
      <c r="E105" s="172"/>
      <c r="F105" s="172"/>
    </row>
    <row r="106" spans="2:6" ht="15" x14ac:dyDescent="0.25">
      <c r="B106" s="172"/>
      <c r="C106" s="244"/>
      <c r="D106" s="244"/>
      <c r="E106" s="172"/>
      <c r="F106" s="172"/>
    </row>
    <row r="107" spans="2:6" ht="15" x14ac:dyDescent="0.25">
      <c r="B107" s="172"/>
      <c r="C107" s="244"/>
      <c r="D107" s="244"/>
      <c r="E107" s="172"/>
      <c r="F107" s="172"/>
    </row>
    <row r="108" spans="2:6" ht="15" x14ac:dyDescent="0.25">
      <c r="B108" s="172"/>
      <c r="C108" s="244"/>
      <c r="D108" s="244"/>
      <c r="E108" s="172"/>
      <c r="F108" s="172"/>
    </row>
    <row r="109" spans="2:6" ht="15" x14ac:dyDescent="0.25">
      <c r="B109" s="172"/>
      <c r="C109" s="244"/>
      <c r="D109" s="244"/>
      <c r="E109" s="172"/>
      <c r="F109" s="172"/>
    </row>
    <row r="110" spans="2:6" ht="15" x14ac:dyDescent="0.25">
      <c r="B110" s="172"/>
      <c r="C110" s="244"/>
      <c r="D110" s="244"/>
      <c r="E110" s="172"/>
      <c r="F110" s="172"/>
    </row>
    <row r="111" spans="2:6" ht="15" x14ac:dyDescent="0.25">
      <c r="B111" s="172"/>
      <c r="C111" s="244"/>
      <c r="D111" s="244"/>
      <c r="E111" s="172"/>
      <c r="F111" s="172"/>
    </row>
    <row r="112" spans="2:6" ht="15" x14ac:dyDescent="0.25">
      <c r="B112" s="172"/>
      <c r="C112" s="244"/>
      <c r="D112" s="244"/>
      <c r="E112" s="172"/>
      <c r="F112" s="172"/>
    </row>
    <row r="113" spans="2:6" ht="15" x14ac:dyDescent="0.25">
      <c r="B113" s="172"/>
      <c r="C113" s="244"/>
      <c r="D113" s="244"/>
      <c r="E113" s="172"/>
      <c r="F113" s="172"/>
    </row>
    <row r="114" spans="2:6" ht="15" x14ac:dyDescent="0.25">
      <c r="B114" s="172"/>
      <c r="C114" s="244"/>
      <c r="D114" s="244"/>
      <c r="E114" s="172"/>
      <c r="F114" s="172"/>
    </row>
    <row r="115" spans="2:6" ht="15" x14ac:dyDescent="0.25">
      <c r="B115" s="172"/>
      <c r="C115" s="244"/>
      <c r="D115" s="244"/>
      <c r="E115" s="172"/>
      <c r="F115" s="172"/>
    </row>
    <row r="116" spans="2:6" ht="15" x14ac:dyDescent="0.25">
      <c r="B116" s="172"/>
      <c r="C116" s="244"/>
      <c r="D116" s="244"/>
      <c r="E116" s="172"/>
      <c r="F116" s="172"/>
    </row>
    <row r="117" spans="2:6" ht="15" x14ac:dyDescent="0.25">
      <c r="B117" s="172"/>
      <c r="C117" s="244"/>
      <c r="D117" s="244"/>
      <c r="E117" s="172"/>
      <c r="F117" s="172"/>
    </row>
    <row r="118" spans="2:6" ht="15" x14ac:dyDescent="0.25">
      <c r="B118" s="172"/>
      <c r="C118" s="244"/>
      <c r="D118" s="244"/>
      <c r="E118" s="172"/>
      <c r="F118" s="172"/>
    </row>
    <row r="119" spans="2:6" ht="15" x14ac:dyDescent="0.25">
      <c r="B119" s="172"/>
      <c r="C119" s="244"/>
      <c r="D119" s="244"/>
      <c r="E119" s="172"/>
      <c r="F119" s="172"/>
    </row>
    <row r="120" spans="2:6" ht="15" x14ac:dyDescent="0.25">
      <c r="B120" s="172"/>
      <c r="C120" s="244"/>
      <c r="D120" s="244"/>
      <c r="E120" s="172"/>
      <c r="F120" s="172"/>
    </row>
    <row r="121" spans="2:6" ht="15" x14ac:dyDescent="0.25">
      <c r="B121" s="172"/>
      <c r="C121" s="244"/>
      <c r="D121" s="244"/>
      <c r="E121" s="172"/>
      <c r="F121" s="172"/>
    </row>
    <row r="122" spans="2:6" ht="15" x14ac:dyDescent="0.25">
      <c r="B122" s="172"/>
      <c r="C122" s="244"/>
      <c r="D122" s="244"/>
      <c r="E122" s="172"/>
      <c r="F122" s="172"/>
    </row>
    <row r="123" spans="2:6" ht="15" x14ac:dyDescent="0.25">
      <c r="B123" s="172"/>
      <c r="C123" s="244"/>
      <c r="D123" s="244"/>
      <c r="E123" s="172"/>
      <c r="F123" s="172"/>
    </row>
    <row r="124" spans="2:6" ht="15" x14ac:dyDescent="0.25">
      <c r="B124" s="172"/>
      <c r="C124" s="244"/>
      <c r="D124" s="244"/>
      <c r="E124" s="172"/>
      <c r="F124" s="172"/>
    </row>
    <row r="125" spans="2:6" ht="15" x14ac:dyDescent="0.25">
      <c r="B125" s="172"/>
      <c r="C125" s="244"/>
      <c r="D125" s="244"/>
      <c r="E125" s="172"/>
      <c r="F125" s="172"/>
    </row>
    <row r="126" spans="2:6" ht="15" x14ac:dyDescent="0.25">
      <c r="B126" s="172"/>
      <c r="C126" s="244"/>
      <c r="D126" s="244"/>
      <c r="E126" s="172"/>
      <c r="F126" s="172"/>
    </row>
    <row r="127" spans="2:6" ht="15" x14ac:dyDescent="0.25">
      <c r="B127" s="172"/>
      <c r="C127" s="244"/>
      <c r="D127" s="244"/>
      <c r="E127" s="172"/>
      <c r="F127" s="172"/>
    </row>
    <row r="128" spans="2:6" ht="15" x14ac:dyDescent="0.25">
      <c r="B128" s="172"/>
      <c r="C128" s="244"/>
      <c r="D128" s="244"/>
      <c r="E128" s="172"/>
      <c r="F128" s="172"/>
    </row>
    <row r="129" spans="2:6" ht="15" x14ac:dyDescent="0.25">
      <c r="B129" s="172"/>
      <c r="C129" s="244"/>
      <c r="D129" s="244"/>
      <c r="E129" s="172"/>
      <c r="F129" s="172"/>
    </row>
    <row r="130" spans="2:6" ht="15" x14ac:dyDescent="0.25">
      <c r="B130" s="172"/>
      <c r="C130" s="244"/>
      <c r="D130" s="244"/>
      <c r="E130" s="172"/>
      <c r="F130" s="172"/>
    </row>
    <row r="131" spans="2:6" ht="15" x14ac:dyDescent="0.25">
      <c r="B131" s="172"/>
      <c r="C131" s="244"/>
      <c r="D131" s="244"/>
      <c r="E131" s="172"/>
      <c r="F131" s="172"/>
    </row>
    <row r="132" spans="2:6" ht="15" x14ac:dyDescent="0.25">
      <c r="B132" s="172"/>
      <c r="C132" s="244"/>
      <c r="D132" s="244"/>
      <c r="E132" s="172"/>
      <c r="F132" s="172"/>
    </row>
    <row r="133" spans="2:6" ht="15" x14ac:dyDescent="0.25">
      <c r="B133" s="172"/>
      <c r="C133" s="244"/>
      <c r="D133" s="244"/>
      <c r="E133" s="172"/>
      <c r="F133" s="172"/>
    </row>
    <row r="134" spans="2:6" ht="15" x14ac:dyDescent="0.25">
      <c r="B134" s="172"/>
      <c r="C134" s="244"/>
      <c r="D134" s="244"/>
      <c r="E134" s="172"/>
      <c r="F134" s="172"/>
    </row>
    <row r="135" spans="2:6" ht="15" x14ac:dyDescent="0.25">
      <c r="B135" s="172"/>
      <c r="C135" s="244"/>
      <c r="D135" s="244"/>
      <c r="E135" s="172"/>
      <c r="F135" s="172"/>
    </row>
    <row r="136" spans="2:6" ht="15" x14ac:dyDescent="0.25">
      <c r="B136" s="172"/>
      <c r="C136" s="244"/>
      <c r="D136" s="244"/>
      <c r="E136" s="172"/>
      <c r="F136" s="172"/>
    </row>
    <row r="137" spans="2:6" ht="15" x14ac:dyDescent="0.25">
      <c r="B137" s="172"/>
      <c r="C137" s="244"/>
      <c r="D137" s="244"/>
      <c r="E137" s="172"/>
      <c r="F137" s="172"/>
    </row>
    <row r="138" spans="2:6" ht="15" x14ac:dyDescent="0.25">
      <c r="B138" s="172"/>
      <c r="C138" s="244"/>
      <c r="D138" s="244"/>
      <c r="E138" s="172"/>
      <c r="F138" s="172"/>
    </row>
    <row r="139" spans="2:6" ht="15" x14ac:dyDescent="0.25">
      <c r="B139" s="172"/>
      <c r="C139" s="244"/>
      <c r="D139" s="244"/>
      <c r="E139" s="172"/>
      <c r="F139" s="172"/>
    </row>
    <row r="140" spans="2:6" ht="15" x14ac:dyDescent="0.25">
      <c r="B140" s="172"/>
      <c r="C140" s="244"/>
      <c r="D140" s="244"/>
      <c r="E140" s="172"/>
      <c r="F140" s="172"/>
    </row>
    <row r="141" spans="2:6" ht="15" x14ac:dyDescent="0.25">
      <c r="B141" s="172"/>
      <c r="C141" s="244"/>
      <c r="D141" s="244"/>
      <c r="E141" s="172"/>
      <c r="F141" s="172"/>
    </row>
    <row r="142" spans="2:6" ht="15" x14ac:dyDescent="0.25">
      <c r="B142" s="172"/>
      <c r="C142" s="244"/>
      <c r="D142" s="244"/>
      <c r="E142" s="172"/>
      <c r="F142" s="172"/>
    </row>
    <row r="143" spans="2:6" ht="15" x14ac:dyDescent="0.25">
      <c r="B143" s="172"/>
      <c r="C143" s="244"/>
      <c r="D143" s="244"/>
      <c r="E143" s="172"/>
      <c r="F143" s="172"/>
    </row>
    <row r="144" spans="2:6" ht="15" x14ac:dyDescent="0.25">
      <c r="B144" s="172"/>
      <c r="C144" s="244"/>
      <c r="D144" s="244"/>
      <c r="E144" s="172"/>
      <c r="F144" s="172"/>
    </row>
    <row r="145" spans="2:6" ht="15" x14ac:dyDescent="0.25">
      <c r="B145" s="172"/>
      <c r="C145" s="244"/>
      <c r="D145" s="244"/>
      <c r="E145" s="172"/>
      <c r="F145" s="172"/>
    </row>
    <row r="146" spans="2:6" ht="15" x14ac:dyDescent="0.25">
      <c r="B146" s="172"/>
      <c r="C146" s="244"/>
      <c r="D146" s="244"/>
      <c r="E146" s="172"/>
      <c r="F146" s="172"/>
    </row>
    <row r="147" spans="2:6" ht="15" x14ac:dyDescent="0.25">
      <c r="B147" s="172"/>
      <c r="C147" s="244"/>
      <c r="D147" s="244"/>
      <c r="E147" s="172"/>
      <c r="F147" s="172"/>
    </row>
    <row r="148" spans="2:6" ht="15" x14ac:dyDescent="0.25">
      <c r="B148" s="172"/>
      <c r="C148" s="244"/>
      <c r="D148" s="244"/>
      <c r="E148" s="172"/>
      <c r="F148" s="172"/>
    </row>
    <row r="149" spans="2:6" ht="15" x14ac:dyDescent="0.25">
      <c r="B149" s="172"/>
      <c r="C149" s="244"/>
      <c r="D149" s="244"/>
      <c r="E149" s="172"/>
      <c r="F149" s="172"/>
    </row>
    <row r="150" spans="2:6" ht="15" x14ac:dyDescent="0.25">
      <c r="B150" s="172"/>
      <c r="C150" s="244"/>
      <c r="D150" s="244"/>
      <c r="E150" s="172"/>
      <c r="F150" s="172"/>
    </row>
    <row r="151" spans="2:6" ht="15" x14ac:dyDescent="0.25">
      <c r="B151" s="172"/>
      <c r="C151" s="244"/>
      <c r="D151" s="244"/>
      <c r="E151" s="172"/>
      <c r="F151" s="172"/>
    </row>
    <row r="152" spans="2:6" ht="15" x14ac:dyDescent="0.25">
      <c r="B152" s="172"/>
      <c r="C152" s="244"/>
      <c r="D152" s="244"/>
      <c r="E152" s="172"/>
      <c r="F152" s="172"/>
    </row>
    <row r="153" spans="2:6" ht="15" x14ac:dyDescent="0.25">
      <c r="B153" s="172"/>
      <c r="C153" s="244"/>
      <c r="D153" s="244"/>
      <c r="E153" s="172"/>
      <c r="F153" s="172"/>
    </row>
    <row r="154" spans="2:6" ht="15" x14ac:dyDescent="0.25">
      <c r="B154" s="172"/>
      <c r="C154" s="244"/>
      <c r="D154" s="244"/>
      <c r="E154" s="172"/>
      <c r="F154" s="172"/>
    </row>
    <row r="155" spans="2:6" ht="15" x14ac:dyDescent="0.25">
      <c r="B155" s="172"/>
      <c r="C155" s="244"/>
      <c r="D155" s="244"/>
      <c r="E155" s="172"/>
      <c r="F155" s="172"/>
    </row>
    <row r="156" spans="2:6" ht="15" x14ac:dyDescent="0.25">
      <c r="B156" s="172"/>
      <c r="C156" s="244"/>
      <c r="D156" s="244"/>
      <c r="E156" s="172"/>
      <c r="F156" s="172"/>
    </row>
    <row r="157" spans="2:6" ht="15" x14ac:dyDescent="0.25">
      <c r="B157" s="172"/>
      <c r="C157" s="244"/>
      <c r="D157" s="244"/>
      <c r="E157" s="172"/>
      <c r="F157" s="172"/>
    </row>
    <row r="158" spans="2:6" ht="15" x14ac:dyDescent="0.25">
      <c r="B158" s="172"/>
      <c r="C158" s="244"/>
      <c r="D158" s="244"/>
      <c r="E158" s="172"/>
      <c r="F158" s="172"/>
    </row>
    <row r="159" spans="2:6" ht="15" x14ac:dyDescent="0.25">
      <c r="B159" s="172"/>
      <c r="C159" s="244"/>
      <c r="D159" s="244"/>
      <c r="E159" s="172"/>
      <c r="F159" s="172"/>
    </row>
    <row r="160" spans="2:6" ht="15" x14ac:dyDescent="0.25">
      <c r="B160" s="172"/>
      <c r="C160" s="244"/>
      <c r="D160" s="244"/>
      <c r="E160" s="172"/>
      <c r="F160" s="172"/>
    </row>
    <row r="161" spans="2:6" ht="15" x14ac:dyDescent="0.25">
      <c r="B161" s="172"/>
      <c r="C161" s="244"/>
      <c r="D161" s="244"/>
      <c r="E161" s="172"/>
      <c r="F161" s="172"/>
    </row>
    <row r="162" spans="2:6" ht="15" x14ac:dyDescent="0.25">
      <c r="B162" s="172"/>
      <c r="C162" s="244"/>
      <c r="D162" s="244"/>
      <c r="E162" s="172"/>
      <c r="F162" s="172"/>
    </row>
    <row r="163" spans="2:6" ht="15" x14ac:dyDescent="0.25">
      <c r="B163" s="172"/>
      <c r="C163" s="244"/>
      <c r="D163" s="244"/>
      <c r="E163" s="172"/>
      <c r="F163" s="172"/>
    </row>
    <row r="164" spans="2:6" ht="15" x14ac:dyDescent="0.25">
      <c r="B164" s="172"/>
      <c r="C164" s="244"/>
      <c r="D164" s="244"/>
      <c r="E164" s="172"/>
      <c r="F164" s="172"/>
    </row>
    <row r="165" spans="2:6" ht="15" x14ac:dyDescent="0.25">
      <c r="B165" s="172"/>
      <c r="C165" s="244"/>
      <c r="D165" s="244"/>
      <c r="E165" s="172"/>
      <c r="F165" s="172"/>
    </row>
    <row r="166" spans="2:6" ht="15" x14ac:dyDescent="0.25">
      <c r="B166" s="172"/>
      <c r="C166" s="244"/>
      <c r="D166" s="244"/>
      <c r="E166" s="172"/>
      <c r="F166" s="172"/>
    </row>
    <row r="167" spans="2:6" ht="15" x14ac:dyDescent="0.25">
      <c r="B167" s="172"/>
      <c r="C167" s="244"/>
      <c r="D167" s="244"/>
      <c r="E167" s="172"/>
      <c r="F167" s="172"/>
    </row>
    <row r="168" spans="2:6" ht="15" x14ac:dyDescent="0.25">
      <c r="B168" s="172"/>
      <c r="C168" s="244"/>
      <c r="D168" s="244"/>
      <c r="E168" s="172"/>
      <c r="F168" s="172"/>
    </row>
    <row r="169" spans="2:6" ht="15" x14ac:dyDescent="0.25">
      <c r="B169" s="172"/>
      <c r="C169" s="244"/>
      <c r="D169" s="244"/>
      <c r="E169" s="172"/>
      <c r="F169" s="172"/>
    </row>
    <row r="170" spans="2:6" ht="15" x14ac:dyDescent="0.25">
      <c r="B170" s="172"/>
      <c r="C170" s="244"/>
      <c r="D170" s="244"/>
      <c r="E170" s="172"/>
      <c r="F170" s="172"/>
    </row>
    <row r="171" spans="2:6" ht="15" x14ac:dyDescent="0.25">
      <c r="B171" s="172"/>
      <c r="C171" s="244"/>
      <c r="D171" s="244"/>
      <c r="E171" s="172"/>
      <c r="F171" s="172"/>
    </row>
    <row r="172" spans="2:6" ht="15" x14ac:dyDescent="0.25">
      <c r="B172" s="172"/>
      <c r="C172" s="244"/>
      <c r="D172" s="244"/>
      <c r="E172" s="172"/>
      <c r="F172" s="172"/>
    </row>
    <row r="173" spans="2:6" ht="15" x14ac:dyDescent="0.25">
      <c r="B173" s="172"/>
      <c r="C173" s="244"/>
      <c r="D173" s="244"/>
      <c r="E173" s="172"/>
      <c r="F173" s="172"/>
    </row>
    <row r="174" spans="2:6" ht="15" x14ac:dyDescent="0.25">
      <c r="B174" s="172"/>
      <c r="C174" s="244"/>
      <c r="D174" s="244"/>
      <c r="E174" s="172"/>
      <c r="F174" s="172"/>
    </row>
    <row r="175" spans="2:6" ht="15" x14ac:dyDescent="0.25">
      <c r="B175" s="172"/>
      <c r="C175" s="244"/>
      <c r="D175" s="244"/>
      <c r="E175" s="172"/>
      <c r="F175" s="172"/>
    </row>
    <row r="176" spans="2:6" ht="15" x14ac:dyDescent="0.25">
      <c r="B176" s="172"/>
      <c r="C176" s="244"/>
      <c r="D176" s="244"/>
      <c r="E176" s="172"/>
      <c r="F176" s="172"/>
    </row>
    <row r="177" spans="2:6" ht="15" x14ac:dyDescent="0.25">
      <c r="B177" s="172"/>
      <c r="C177" s="244"/>
      <c r="D177" s="244"/>
      <c r="E177" s="172"/>
      <c r="F177" s="172"/>
    </row>
    <row r="178" spans="2:6" ht="15" x14ac:dyDescent="0.25">
      <c r="B178" s="172"/>
      <c r="C178" s="244"/>
      <c r="D178" s="244"/>
      <c r="E178" s="172"/>
      <c r="F178" s="172"/>
    </row>
    <row r="179" spans="2:6" ht="15" x14ac:dyDescent="0.25">
      <c r="B179" s="172"/>
      <c r="C179" s="244"/>
      <c r="D179" s="244"/>
      <c r="E179" s="172"/>
      <c r="F179" s="172"/>
    </row>
    <row r="180" spans="2:6" ht="15" x14ac:dyDescent="0.25">
      <c r="B180" s="172"/>
      <c r="C180" s="244"/>
      <c r="D180" s="244"/>
      <c r="E180" s="172"/>
      <c r="F180" s="172"/>
    </row>
    <row r="181" spans="2:6" ht="15" x14ac:dyDescent="0.25">
      <c r="B181" s="172"/>
      <c r="C181" s="244"/>
      <c r="D181" s="244"/>
      <c r="E181" s="172"/>
      <c r="F181" s="172"/>
    </row>
    <row r="182" spans="2:6" ht="15" x14ac:dyDescent="0.25">
      <c r="B182" s="172"/>
      <c r="C182" s="244"/>
      <c r="D182" s="244"/>
      <c r="E182" s="172"/>
      <c r="F182" s="172"/>
    </row>
    <row r="183" spans="2:6" ht="15" x14ac:dyDescent="0.25">
      <c r="B183" s="172"/>
      <c r="C183" s="244"/>
      <c r="D183" s="244"/>
      <c r="E183" s="172"/>
      <c r="F183" s="172"/>
    </row>
    <row r="184" spans="2:6" ht="15" x14ac:dyDescent="0.25">
      <c r="B184" s="172"/>
      <c r="C184" s="244"/>
      <c r="D184" s="244"/>
      <c r="E184" s="172"/>
      <c r="F184" s="172"/>
    </row>
    <row r="185" spans="2:6" ht="15" x14ac:dyDescent="0.25">
      <c r="B185" s="172"/>
      <c r="C185" s="244"/>
      <c r="D185" s="244"/>
      <c r="E185" s="172"/>
      <c r="F185" s="172"/>
    </row>
    <row r="186" spans="2:6" ht="15" x14ac:dyDescent="0.25">
      <c r="B186" s="172"/>
      <c r="C186" s="244"/>
      <c r="D186" s="244"/>
      <c r="E186" s="172"/>
      <c r="F186" s="172"/>
    </row>
    <row r="187" spans="2:6" ht="15" x14ac:dyDescent="0.25">
      <c r="B187" s="172"/>
      <c r="C187" s="244"/>
      <c r="D187" s="244"/>
      <c r="E187" s="172"/>
      <c r="F187" s="172"/>
    </row>
    <row r="188" spans="2:6" ht="15" x14ac:dyDescent="0.25">
      <c r="B188" s="172"/>
      <c r="C188" s="244"/>
      <c r="D188" s="244"/>
      <c r="E188" s="172"/>
      <c r="F188" s="172"/>
    </row>
    <row r="189" spans="2:6" ht="15" x14ac:dyDescent="0.25">
      <c r="B189" s="172"/>
      <c r="C189" s="244"/>
      <c r="D189" s="244"/>
      <c r="E189" s="172"/>
      <c r="F189" s="172"/>
    </row>
    <row r="190" spans="2:6" ht="15" x14ac:dyDescent="0.25">
      <c r="B190" s="172"/>
      <c r="C190" s="244"/>
      <c r="D190" s="244"/>
      <c r="E190" s="172"/>
      <c r="F190" s="172"/>
    </row>
    <row r="191" spans="2:6" ht="15" x14ac:dyDescent="0.25">
      <c r="B191" s="172"/>
      <c r="C191" s="244"/>
      <c r="D191" s="244"/>
      <c r="E191" s="172"/>
      <c r="F191" s="172"/>
    </row>
    <row r="192" spans="2:6" ht="15" x14ac:dyDescent="0.25">
      <c r="B192" s="172"/>
      <c r="C192" s="244"/>
      <c r="D192" s="244"/>
      <c r="E192" s="172"/>
      <c r="F192" s="172"/>
    </row>
    <row r="193" spans="2:6" ht="15" x14ac:dyDescent="0.25">
      <c r="B193" s="172"/>
      <c r="C193" s="244"/>
      <c r="D193" s="244"/>
      <c r="E193" s="172"/>
      <c r="F193" s="172"/>
    </row>
    <row r="194" spans="2:6" ht="15" x14ac:dyDescent="0.25">
      <c r="B194" s="172"/>
      <c r="C194" s="244"/>
      <c r="D194" s="244"/>
      <c r="E194" s="172"/>
      <c r="F194" s="172"/>
    </row>
    <row r="195" spans="2:6" ht="15" x14ac:dyDescent="0.25">
      <c r="B195" s="172"/>
      <c r="C195" s="244"/>
      <c r="D195" s="244"/>
      <c r="E195" s="172"/>
      <c r="F195" s="172"/>
    </row>
    <row r="196" spans="2:6" ht="15" x14ac:dyDescent="0.25">
      <c r="B196" s="172"/>
      <c r="C196" s="244"/>
      <c r="D196" s="244"/>
      <c r="E196" s="172"/>
      <c r="F196" s="172"/>
    </row>
    <row r="197" spans="2:6" ht="15" x14ac:dyDescent="0.25">
      <c r="B197" s="172"/>
      <c r="C197" s="244"/>
      <c r="D197" s="244"/>
      <c r="E197" s="172"/>
      <c r="F197" s="172"/>
    </row>
    <row r="198" spans="2:6" ht="15" x14ac:dyDescent="0.25">
      <c r="B198" s="172"/>
      <c r="C198" s="244"/>
      <c r="D198" s="244"/>
      <c r="E198" s="172"/>
      <c r="F198" s="172"/>
    </row>
    <row r="199" spans="2:6" ht="15" x14ac:dyDescent="0.25">
      <c r="B199" s="172"/>
      <c r="C199" s="244"/>
      <c r="D199" s="244"/>
      <c r="E199" s="172"/>
      <c r="F199" s="172"/>
    </row>
    <row r="200" spans="2:6" ht="15" x14ac:dyDescent="0.25">
      <c r="B200" s="172"/>
      <c r="C200" s="244"/>
      <c r="D200" s="244"/>
      <c r="E200" s="172"/>
      <c r="F200" s="172"/>
    </row>
    <row r="201" spans="2:6" ht="15" x14ac:dyDescent="0.25">
      <c r="B201" s="172"/>
      <c r="C201" s="244"/>
      <c r="D201" s="244"/>
      <c r="E201" s="172"/>
      <c r="F201" s="172"/>
    </row>
    <row r="202" spans="2:6" ht="15" x14ac:dyDescent="0.25">
      <c r="B202" s="172"/>
      <c r="C202" s="244"/>
      <c r="D202" s="244"/>
      <c r="E202" s="172"/>
      <c r="F202" s="172"/>
    </row>
    <row r="203" spans="2:6" ht="15" x14ac:dyDescent="0.25">
      <c r="B203" s="172"/>
      <c r="C203" s="244"/>
      <c r="D203" s="244"/>
      <c r="E203" s="172"/>
      <c r="F203" s="172"/>
    </row>
    <row r="204" spans="2:6" ht="15" x14ac:dyDescent="0.25">
      <c r="B204" s="172"/>
      <c r="C204" s="244"/>
      <c r="D204" s="244"/>
      <c r="E204" s="172"/>
      <c r="F204" s="172"/>
    </row>
    <row r="205" spans="2:6" ht="15" x14ac:dyDescent="0.25">
      <c r="B205" s="172"/>
      <c r="C205" s="244"/>
      <c r="D205" s="244"/>
      <c r="E205" s="172"/>
      <c r="F205" s="172"/>
    </row>
    <row r="206" spans="2:6" ht="15" x14ac:dyDescent="0.25">
      <c r="B206" s="172"/>
      <c r="C206" s="244"/>
      <c r="D206" s="244"/>
      <c r="E206" s="172"/>
      <c r="F206" s="172"/>
    </row>
    <row r="207" spans="2:6" ht="15" x14ac:dyDescent="0.25">
      <c r="B207" s="172"/>
      <c r="C207" s="244"/>
      <c r="D207" s="244"/>
      <c r="E207" s="172"/>
      <c r="F207" s="172"/>
    </row>
    <row r="208" spans="2:6" ht="15" x14ac:dyDescent="0.25">
      <c r="B208" s="172"/>
      <c r="C208" s="244"/>
      <c r="D208" s="244"/>
      <c r="E208" s="172"/>
      <c r="F208" s="172"/>
    </row>
    <row r="209" spans="2:6" ht="15" x14ac:dyDescent="0.25">
      <c r="B209" s="172"/>
      <c r="C209" s="244"/>
      <c r="D209" s="244"/>
      <c r="E209" s="172"/>
      <c r="F209" s="172"/>
    </row>
    <row r="210" spans="2:6" ht="15" x14ac:dyDescent="0.25">
      <c r="B210" s="172"/>
      <c r="C210" s="244"/>
      <c r="D210" s="244"/>
      <c r="E210" s="172"/>
      <c r="F210" s="172"/>
    </row>
    <row r="211" spans="2:6" ht="15" x14ac:dyDescent="0.25">
      <c r="B211" s="172"/>
      <c r="C211" s="244"/>
      <c r="D211" s="244"/>
      <c r="E211" s="172"/>
      <c r="F211" s="172"/>
    </row>
    <row r="212" spans="2:6" ht="15" x14ac:dyDescent="0.25">
      <c r="B212" s="172"/>
      <c r="C212" s="244"/>
      <c r="D212" s="244"/>
      <c r="E212" s="172"/>
      <c r="F212" s="172"/>
    </row>
    <row r="213" spans="2:6" ht="15" x14ac:dyDescent="0.25">
      <c r="B213" s="172"/>
      <c r="C213" s="244"/>
      <c r="D213" s="244"/>
      <c r="E213" s="172"/>
      <c r="F213" s="172"/>
    </row>
    <row r="214" spans="2:6" ht="15" x14ac:dyDescent="0.25">
      <c r="B214" s="172"/>
      <c r="C214" s="244"/>
      <c r="D214" s="244"/>
      <c r="E214" s="172"/>
      <c r="F214" s="172"/>
    </row>
    <row r="215" spans="2:6" ht="15" x14ac:dyDescent="0.25">
      <c r="B215" s="172"/>
      <c r="C215" s="244"/>
      <c r="D215" s="244"/>
      <c r="E215" s="172"/>
      <c r="F215" s="172"/>
    </row>
    <row r="216" spans="2:6" ht="15" x14ac:dyDescent="0.25">
      <c r="B216" s="172"/>
      <c r="C216" s="244"/>
      <c r="D216" s="244"/>
      <c r="E216" s="172"/>
      <c r="F216" s="172"/>
    </row>
    <row r="217" spans="2:6" ht="15" x14ac:dyDescent="0.25">
      <c r="B217" s="172"/>
      <c r="C217" s="244"/>
      <c r="D217" s="244"/>
      <c r="E217" s="172"/>
      <c r="F217" s="172"/>
    </row>
    <row r="218" spans="2:6" ht="15" x14ac:dyDescent="0.25">
      <c r="B218" s="172"/>
      <c r="C218" s="244"/>
      <c r="D218" s="244"/>
      <c r="E218" s="172"/>
      <c r="F218" s="172"/>
    </row>
    <row r="219" spans="2:6" ht="15" x14ac:dyDescent="0.25">
      <c r="B219" s="172"/>
      <c r="C219" s="244"/>
      <c r="D219" s="244"/>
      <c r="E219" s="172"/>
      <c r="F219" s="172"/>
    </row>
    <row r="220" spans="2:6" ht="15" x14ac:dyDescent="0.25">
      <c r="B220" s="172"/>
      <c r="C220" s="244"/>
      <c r="D220" s="244"/>
      <c r="E220" s="172"/>
      <c r="F220" s="172"/>
    </row>
    <row r="221" spans="2:6" ht="15" x14ac:dyDescent="0.25">
      <c r="B221" s="172"/>
      <c r="C221" s="244"/>
      <c r="D221" s="244"/>
      <c r="E221" s="172"/>
      <c r="F221" s="172"/>
    </row>
    <row r="222" spans="2:6" ht="15" x14ac:dyDescent="0.25">
      <c r="B222" s="172"/>
      <c r="C222" s="244"/>
      <c r="D222" s="244"/>
      <c r="E222" s="172"/>
      <c r="F222" s="172"/>
    </row>
    <row r="223" spans="2:6" ht="15" x14ac:dyDescent="0.25">
      <c r="B223" s="172"/>
      <c r="C223" s="244"/>
      <c r="D223" s="244"/>
      <c r="E223" s="172"/>
      <c r="F223" s="172"/>
    </row>
    <row r="224" spans="2:6" ht="15" x14ac:dyDescent="0.25">
      <c r="B224" s="172"/>
      <c r="C224" s="244"/>
      <c r="D224" s="244"/>
      <c r="E224" s="172"/>
      <c r="F224" s="172"/>
    </row>
    <row r="225" spans="2:6" ht="15" x14ac:dyDescent="0.25">
      <c r="B225" s="172"/>
      <c r="C225" s="244"/>
      <c r="D225" s="244"/>
      <c r="E225" s="172"/>
      <c r="F225" s="172"/>
    </row>
    <row r="226" spans="2:6" ht="15" x14ac:dyDescent="0.25">
      <c r="B226" s="172"/>
      <c r="C226" s="244"/>
      <c r="D226" s="244"/>
      <c r="E226" s="172"/>
      <c r="F226" s="172"/>
    </row>
    <row r="227" spans="2:6" ht="15" x14ac:dyDescent="0.25">
      <c r="B227" s="172"/>
      <c r="C227" s="244"/>
      <c r="D227" s="244"/>
      <c r="E227" s="172"/>
      <c r="F227" s="172"/>
    </row>
    <row r="228" spans="2:6" ht="15" x14ac:dyDescent="0.25">
      <c r="B228" s="172"/>
      <c r="C228" s="244"/>
      <c r="D228" s="244"/>
      <c r="E228" s="172"/>
      <c r="F228" s="172"/>
    </row>
    <row r="229" spans="2:6" ht="15" x14ac:dyDescent="0.25">
      <c r="B229" s="172"/>
      <c r="C229" s="244"/>
      <c r="D229" s="244"/>
      <c r="E229" s="172"/>
      <c r="F229" s="172"/>
    </row>
    <row r="230" spans="2:6" ht="15" x14ac:dyDescent="0.25">
      <c r="B230" s="172"/>
      <c r="C230" s="244"/>
      <c r="D230" s="244"/>
      <c r="E230" s="172"/>
      <c r="F230" s="172"/>
    </row>
    <row r="231" spans="2:6" ht="15" x14ac:dyDescent="0.25">
      <c r="B231" s="172"/>
      <c r="C231" s="244"/>
      <c r="D231" s="244"/>
      <c r="E231" s="172"/>
      <c r="F231" s="172"/>
    </row>
    <row r="232" spans="2:6" ht="15" x14ac:dyDescent="0.25">
      <c r="B232" s="172"/>
      <c r="C232" s="244"/>
      <c r="D232" s="244"/>
      <c r="E232" s="172"/>
      <c r="F232" s="172"/>
    </row>
    <row r="233" spans="2:6" ht="15" x14ac:dyDescent="0.25">
      <c r="B233" s="172"/>
      <c r="C233" s="244"/>
      <c r="D233" s="244"/>
      <c r="E233" s="172"/>
      <c r="F233" s="172"/>
    </row>
    <row r="234" spans="2:6" ht="15" x14ac:dyDescent="0.25">
      <c r="B234" s="172"/>
      <c r="C234" s="244"/>
      <c r="D234" s="244"/>
      <c r="E234" s="172"/>
      <c r="F234" s="172"/>
    </row>
    <row r="235" spans="2:6" ht="15" x14ac:dyDescent="0.25">
      <c r="B235" s="172"/>
      <c r="C235" s="244"/>
      <c r="D235" s="244"/>
      <c r="E235" s="172"/>
      <c r="F235" s="172"/>
    </row>
    <row r="236" spans="2:6" ht="15" x14ac:dyDescent="0.25">
      <c r="B236" s="172"/>
      <c r="C236" s="244"/>
      <c r="D236" s="244"/>
      <c r="E236" s="172"/>
      <c r="F236" s="172"/>
    </row>
    <row r="237" spans="2:6" ht="15" x14ac:dyDescent="0.25">
      <c r="B237" s="172"/>
      <c r="C237" s="244"/>
      <c r="D237" s="244"/>
      <c r="E237" s="172"/>
      <c r="F237" s="172"/>
    </row>
    <row r="238" spans="2:6" ht="15" x14ac:dyDescent="0.25">
      <c r="B238" s="172"/>
      <c r="C238" s="244"/>
      <c r="D238" s="244"/>
      <c r="E238" s="172"/>
      <c r="F238" s="172"/>
    </row>
    <row r="239" spans="2:6" ht="15" x14ac:dyDescent="0.25">
      <c r="B239" s="172"/>
      <c r="C239" s="244"/>
      <c r="D239" s="244"/>
      <c r="E239" s="172"/>
      <c r="F239" s="172"/>
    </row>
    <row r="240" spans="2:6" ht="15" x14ac:dyDescent="0.25">
      <c r="B240" s="172"/>
      <c r="C240" s="244"/>
      <c r="D240" s="244"/>
      <c r="E240" s="172"/>
      <c r="F240" s="172"/>
    </row>
    <row r="241" spans="2:6" ht="15" x14ac:dyDescent="0.25">
      <c r="B241" s="172"/>
      <c r="C241" s="244"/>
      <c r="D241" s="244"/>
      <c r="E241" s="172"/>
      <c r="F241" s="172"/>
    </row>
    <row r="242" spans="2:6" ht="15" x14ac:dyDescent="0.25">
      <c r="B242" s="172"/>
      <c r="C242" s="244"/>
      <c r="D242" s="244"/>
      <c r="E242" s="172"/>
      <c r="F242" s="172"/>
    </row>
    <row r="243" spans="2:6" ht="15" x14ac:dyDescent="0.25">
      <c r="B243" s="172"/>
      <c r="C243" s="244"/>
      <c r="D243" s="244"/>
      <c r="E243" s="172"/>
      <c r="F243" s="172"/>
    </row>
    <row r="244" spans="2:6" ht="15" x14ac:dyDescent="0.25">
      <c r="B244" s="172"/>
      <c r="C244" s="244"/>
      <c r="D244" s="244"/>
      <c r="E244" s="172"/>
      <c r="F244" s="172"/>
    </row>
    <row r="245" spans="2:6" ht="15" x14ac:dyDescent="0.25">
      <c r="B245" s="172"/>
      <c r="C245" s="244"/>
      <c r="D245" s="244"/>
      <c r="E245" s="172"/>
      <c r="F245" s="172"/>
    </row>
    <row r="246" spans="2:6" ht="15" x14ac:dyDescent="0.25">
      <c r="B246" s="172"/>
      <c r="C246" s="244"/>
      <c r="D246" s="244"/>
      <c r="E246" s="172"/>
      <c r="F246" s="172"/>
    </row>
    <row r="247" spans="2:6" ht="15" x14ac:dyDescent="0.25">
      <c r="B247" s="172"/>
      <c r="C247" s="244"/>
      <c r="D247" s="244"/>
      <c r="E247" s="172"/>
      <c r="F247" s="172"/>
    </row>
    <row r="248" spans="2:6" ht="15" x14ac:dyDescent="0.25">
      <c r="B248" s="172"/>
      <c r="C248" s="244"/>
      <c r="D248" s="244"/>
      <c r="E248" s="172"/>
      <c r="F248" s="172"/>
    </row>
    <row r="249" spans="2:6" ht="15" x14ac:dyDescent="0.25">
      <c r="B249" s="172"/>
      <c r="C249" s="244"/>
      <c r="D249" s="244"/>
      <c r="E249" s="172"/>
      <c r="F249" s="172"/>
    </row>
    <row r="250" spans="2:6" ht="15" x14ac:dyDescent="0.25">
      <c r="B250" s="172"/>
      <c r="C250" s="244"/>
      <c r="D250" s="244"/>
      <c r="E250" s="172"/>
      <c r="F250" s="172"/>
    </row>
    <row r="251" spans="2:6" ht="15" x14ac:dyDescent="0.25">
      <c r="B251" s="172"/>
      <c r="C251" s="244"/>
      <c r="D251" s="244"/>
      <c r="E251" s="172"/>
      <c r="F251" s="172"/>
    </row>
    <row r="252" spans="2:6" ht="15" x14ac:dyDescent="0.25">
      <c r="B252" s="172"/>
      <c r="C252" s="244"/>
      <c r="D252" s="244"/>
      <c r="E252" s="172"/>
      <c r="F252" s="172"/>
    </row>
    <row r="253" spans="2:6" ht="15" x14ac:dyDescent="0.25">
      <c r="B253" s="172"/>
      <c r="C253" s="244"/>
      <c r="D253" s="244"/>
      <c r="E253" s="172"/>
      <c r="F253" s="172"/>
    </row>
    <row r="254" spans="2:6" ht="15" x14ac:dyDescent="0.25">
      <c r="B254" s="172"/>
      <c r="C254" s="244"/>
      <c r="D254" s="244"/>
      <c r="E254" s="172"/>
      <c r="F254" s="172"/>
    </row>
    <row r="255" spans="2:6" ht="15" x14ac:dyDescent="0.25">
      <c r="B255" s="172"/>
      <c r="C255" s="244"/>
      <c r="D255" s="244"/>
      <c r="E255" s="172"/>
      <c r="F255" s="172"/>
    </row>
    <row r="256" spans="2:6" ht="15" x14ac:dyDescent="0.25">
      <c r="B256" s="172"/>
      <c r="C256" s="244"/>
      <c r="D256" s="244"/>
      <c r="E256" s="172"/>
      <c r="F256" s="172"/>
    </row>
    <row r="257" spans="2:6" ht="15" x14ac:dyDescent="0.25">
      <c r="B257" s="172"/>
      <c r="C257" s="244"/>
      <c r="D257" s="244"/>
      <c r="E257" s="172"/>
      <c r="F257" s="172"/>
    </row>
    <row r="258" spans="2:6" ht="15" x14ac:dyDescent="0.25">
      <c r="B258" s="172"/>
      <c r="C258" s="244"/>
      <c r="D258" s="244"/>
      <c r="E258" s="172"/>
      <c r="F258" s="172"/>
    </row>
    <row r="259" spans="2:6" ht="15" x14ac:dyDescent="0.25">
      <c r="B259" s="172"/>
      <c r="C259" s="244"/>
      <c r="D259" s="244"/>
      <c r="E259" s="172"/>
      <c r="F259" s="172"/>
    </row>
  </sheetData>
  <mergeCells count="10">
    <mergeCell ref="B4:G4"/>
    <mergeCell ref="B2:G2"/>
    <mergeCell ref="B3:G3"/>
    <mergeCell ref="B45:G45"/>
    <mergeCell ref="B6:B8"/>
    <mergeCell ref="C6:E6"/>
    <mergeCell ref="F6:G6"/>
    <mergeCell ref="C7:E7"/>
    <mergeCell ref="F7:G7"/>
    <mergeCell ref="C8:D8"/>
  </mergeCells>
  <hyperlinks>
    <hyperlink ref="I2" location="Índice!A1" display="Volver"/>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showGridLines="0" zoomScale="90" zoomScaleNormal="90" workbookViewId="0">
      <selection activeCell="J2" sqref="J2"/>
    </sheetView>
  </sheetViews>
  <sheetFormatPr baseColWidth="10" defaultRowHeight="15" x14ac:dyDescent="0.25"/>
  <cols>
    <col min="1" max="1" width="18" style="246" customWidth="1"/>
    <col min="2" max="2" width="14.28515625" style="246" customWidth="1"/>
    <col min="3" max="3" width="5.28515625" style="246" customWidth="1"/>
    <col min="4" max="4" width="22.28515625" style="246" customWidth="1"/>
    <col min="5" max="5" width="20.140625" style="39" customWidth="1"/>
    <col min="6" max="6" width="22.42578125" style="39" customWidth="1"/>
    <col min="7" max="7" width="11.42578125" style="246"/>
    <col min="8" max="8" width="16.42578125" style="246" customWidth="1"/>
    <col min="9" max="10" width="11.42578125" style="246"/>
    <col min="16" max="16384" width="11.42578125" style="246"/>
  </cols>
  <sheetData>
    <row r="1" spans="2:16" ht="42" customHeight="1" x14ac:dyDescent="0.25"/>
    <row r="2" spans="2:16" ht="19.5" customHeight="1" x14ac:dyDescent="0.25">
      <c r="B2" s="376" t="s">
        <v>46</v>
      </c>
      <c r="C2" s="376"/>
      <c r="D2" s="376"/>
      <c r="E2" s="376"/>
      <c r="F2" s="376"/>
      <c r="G2" s="376"/>
      <c r="H2" s="376"/>
      <c r="J2" s="291" t="s">
        <v>80</v>
      </c>
    </row>
    <row r="3" spans="2:16" ht="35.25" customHeight="1" x14ac:dyDescent="0.25">
      <c r="B3" s="377" t="s">
        <v>816</v>
      </c>
      <c r="C3" s="377"/>
      <c r="D3" s="377"/>
      <c r="E3" s="377"/>
      <c r="F3" s="377"/>
      <c r="G3" s="377"/>
      <c r="H3" s="377"/>
    </row>
    <row r="4" spans="2:16" ht="18" customHeight="1" thickBot="1" x14ac:dyDescent="0.3">
      <c r="B4" s="396" t="s">
        <v>813</v>
      </c>
      <c r="C4" s="396"/>
      <c r="D4" s="396"/>
      <c r="E4" s="396"/>
      <c r="F4" s="396"/>
      <c r="G4" s="396"/>
      <c r="H4" s="396"/>
    </row>
    <row r="5" spans="2:16" ht="18" customHeight="1" x14ac:dyDescent="0.25">
      <c r="B5" s="248"/>
      <c r="C5" s="248"/>
      <c r="D5" s="248"/>
      <c r="E5" s="248"/>
      <c r="F5" s="248"/>
      <c r="G5" s="248"/>
      <c r="H5" s="251"/>
    </row>
    <row r="6" spans="2:16" ht="15" customHeight="1" x14ac:dyDescent="0.25">
      <c r="B6" s="401" t="s">
        <v>803</v>
      </c>
      <c r="C6" s="401" t="s">
        <v>804</v>
      </c>
      <c r="D6" s="401"/>
      <c r="E6" s="401"/>
      <c r="F6" s="401" t="s">
        <v>804</v>
      </c>
      <c r="G6" s="401"/>
      <c r="H6" s="401"/>
    </row>
    <row r="7" spans="2:16" ht="25.5" customHeight="1" x14ac:dyDescent="0.25">
      <c r="B7" s="401"/>
      <c r="C7" s="394" t="s">
        <v>805</v>
      </c>
      <c r="D7" s="394"/>
      <c r="E7" s="394"/>
      <c r="F7" s="394" t="s">
        <v>817</v>
      </c>
      <c r="G7" s="394"/>
      <c r="H7" s="394"/>
    </row>
    <row r="8" spans="2:16" ht="15.75" x14ac:dyDescent="0.25">
      <c r="B8" s="401"/>
      <c r="C8" s="401" t="s">
        <v>508</v>
      </c>
      <c r="D8" s="401"/>
      <c r="E8" s="337" t="s">
        <v>229</v>
      </c>
      <c r="F8" s="401" t="s">
        <v>508</v>
      </c>
      <c r="G8" s="401"/>
      <c r="H8" s="337" t="s">
        <v>229</v>
      </c>
    </row>
    <row r="9" spans="2:16" ht="15" customHeight="1" x14ac:dyDescent="0.25">
      <c r="B9" s="126"/>
      <c r="C9" s="126"/>
      <c r="D9" s="126"/>
      <c r="E9" s="347"/>
      <c r="F9" s="126"/>
      <c r="G9" s="126"/>
      <c r="H9" s="126"/>
      <c r="I9" s="14"/>
      <c r="J9" s="14"/>
      <c r="P9" s="22"/>
    </row>
    <row r="10" spans="2:16" ht="15" customHeight="1" x14ac:dyDescent="0.25">
      <c r="B10" s="348">
        <v>1954</v>
      </c>
      <c r="C10" s="255"/>
      <c r="D10" s="262"/>
      <c r="E10" s="345"/>
      <c r="F10" s="255" t="s">
        <v>130</v>
      </c>
      <c r="G10" s="346">
        <v>3.47</v>
      </c>
      <c r="H10" s="346">
        <v>33.46</v>
      </c>
      <c r="I10" s="14"/>
      <c r="J10" s="14"/>
      <c r="P10" s="22"/>
    </row>
    <row r="11" spans="2:16" ht="15" customHeight="1" x14ac:dyDescent="0.25">
      <c r="B11" s="348">
        <v>1955</v>
      </c>
      <c r="C11" s="255"/>
      <c r="D11" s="262"/>
      <c r="E11" s="345"/>
      <c r="F11" s="255" t="s">
        <v>130</v>
      </c>
      <c r="G11" s="346">
        <v>3.82</v>
      </c>
      <c r="H11" s="346">
        <v>10.09</v>
      </c>
      <c r="I11" s="14"/>
      <c r="J11" s="14"/>
      <c r="P11" s="22"/>
    </row>
    <row r="12" spans="2:16" ht="15" customHeight="1" x14ac:dyDescent="0.25">
      <c r="B12" s="348">
        <v>1956</v>
      </c>
      <c r="C12" s="255"/>
      <c r="D12" s="262"/>
      <c r="E12" s="345"/>
      <c r="F12" s="255" t="s">
        <v>130</v>
      </c>
      <c r="G12" s="346">
        <v>10.11</v>
      </c>
      <c r="H12" s="346">
        <v>164.65</v>
      </c>
      <c r="I12" s="14"/>
      <c r="J12" s="14"/>
      <c r="P12" s="14"/>
    </row>
    <row r="13" spans="2:16" ht="15" customHeight="1" x14ac:dyDescent="0.25">
      <c r="B13" s="348">
        <v>1957</v>
      </c>
      <c r="C13" s="255"/>
      <c r="D13" s="262"/>
      <c r="E13" s="345"/>
      <c r="F13" s="255" t="s">
        <v>130</v>
      </c>
      <c r="G13" s="346">
        <v>18.309999999999999</v>
      </c>
      <c r="H13" s="346">
        <v>81.11</v>
      </c>
      <c r="I13" s="14"/>
      <c r="J13" s="14"/>
      <c r="P13" s="22"/>
    </row>
    <row r="14" spans="2:16" ht="15" customHeight="1" x14ac:dyDescent="0.25">
      <c r="B14" s="348">
        <v>1958</v>
      </c>
      <c r="C14" s="255"/>
      <c r="D14" s="262"/>
      <c r="E14" s="345"/>
      <c r="F14" s="255" t="s">
        <v>130</v>
      </c>
      <c r="G14" s="346">
        <v>33.89</v>
      </c>
      <c r="H14" s="346">
        <v>85.09</v>
      </c>
      <c r="I14" s="14"/>
      <c r="J14" s="14"/>
      <c r="P14" s="22"/>
    </row>
    <row r="15" spans="2:16" ht="15" customHeight="1" x14ac:dyDescent="0.25">
      <c r="B15" s="348">
        <v>1959</v>
      </c>
      <c r="C15" s="255"/>
      <c r="D15" s="262"/>
      <c r="E15" s="345"/>
      <c r="F15" s="255" t="s">
        <v>130</v>
      </c>
      <c r="G15" s="346">
        <v>54.96</v>
      </c>
      <c r="H15" s="346">
        <v>62.17</v>
      </c>
      <c r="I15" s="14"/>
      <c r="J15" s="14"/>
      <c r="P15" s="14"/>
    </row>
    <row r="16" spans="2:16" ht="15" customHeight="1" x14ac:dyDescent="0.25">
      <c r="B16" s="348">
        <v>1960</v>
      </c>
      <c r="C16" s="255"/>
      <c r="D16" s="262"/>
      <c r="E16" s="345"/>
      <c r="F16" s="255" t="s">
        <v>130</v>
      </c>
      <c r="G16" s="346">
        <v>70.72</v>
      </c>
      <c r="H16" s="346">
        <v>28.68</v>
      </c>
      <c r="I16" s="14"/>
      <c r="J16" s="14"/>
      <c r="P16" s="22"/>
    </row>
    <row r="17" spans="2:16" ht="15" customHeight="1" x14ac:dyDescent="0.25">
      <c r="B17" s="348">
        <v>1961</v>
      </c>
      <c r="C17" s="255"/>
      <c r="D17" s="262"/>
      <c r="E17" s="345"/>
      <c r="F17" s="255" t="s">
        <v>130</v>
      </c>
      <c r="G17" s="346">
        <v>82.96</v>
      </c>
      <c r="H17" s="346">
        <v>17.309999999999999</v>
      </c>
      <c r="I17" s="14"/>
      <c r="J17" s="14"/>
      <c r="P17" s="22"/>
    </row>
    <row r="18" spans="2:16" ht="15" customHeight="1" x14ac:dyDescent="0.25">
      <c r="B18" s="348">
        <v>1962</v>
      </c>
      <c r="C18" s="255"/>
      <c r="D18" s="262"/>
      <c r="E18" s="345"/>
      <c r="F18" s="255" t="s">
        <v>130</v>
      </c>
      <c r="G18" s="346">
        <v>95.04</v>
      </c>
      <c r="H18" s="346">
        <v>14.56</v>
      </c>
      <c r="I18" s="14"/>
      <c r="J18" s="14"/>
      <c r="P18" s="22"/>
    </row>
    <row r="19" spans="2:16" ht="15" customHeight="1" x14ac:dyDescent="0.25">
      <c r="B19" s="348">
        <v>1963</v>
      </c>
      <c r="C19" s="255"/>
      <c r="D19" s="262"/>
      <c r="E19" s="345"/>
      <c r="F19" s="255" t="s">
        <v>130</v>
      </c>
      <c r="G19" s="346">
        <v>142.01</v>
      </c>
      <c r="H19" s="346">
        <v>49.42</v>
      </c>
      <c r="I19" s="14"/>
      <c r="J19" s="14"/>
      <c r="P19" s="22"/>
    </row>
    <row r="20" spans="2:16" ht="15" customHeight="1" x14ac:dyDescent="0.25">
      <c r="B20" s="348">
        <v>1964</v>
      </c>
      <c r="C20" s="255"/>
      <c r="D20" s="262"/>
      <c r="E20" s="345"/>
      <c r="F20" s="349" t="s">
        <v>130</v>
      </c>
      <c r="G20" s="346">
        <v>167.45</v>
      </c>
      <c r="H20" s="346">
        <v>17.91</v>
      </c>
      <c r="I20" s="14"/>
      <c r="J20" s="14"/>
      <c r="P20" s="22"/>
    </row>
    <row r="21" spans="2:16" x14ac:dyDescent="0.25">
      <c r="B21" s="348">
        <v>1965</v>
      </c>
      <c r="C21" s="255"/>
      <c r="D21" s="262"/>
      <c r="E21" s="345"/>
      <c r="F21" s="255" t="s">
        <v>130</v>
      </c>
      <c r="G21" s="346">
        <v>174.85</v>
      </c>
      <c r="H21" s="346">
        <v>4.42</v>
      </c>
      <c r="I21" s="14"/>
      <c r="J21" s="14"/>
      <c r="P21" s="14"/>
    </row>
    <row r="22" spans="2:16" x14ac:dyDescent="0.25">
      <c r="B22" s="348">
        <v>1966</v>
      </c>
      <c r="C22" s="255" t="s">
        <v>130</v>
      </c>
      <c r="D22" s="262">
        <v>20.02</v>
      </c>
      <c r="E22" s="262"/>
      <c r="F22" s="255" t="s">
        <v>130</v>
      </c>
      <c r="G22" s="346">
        <v>273.79000000000002</v>
      </c>
      <c r="H22" s="346">
        <v>56.59</v>
      </c>
    </row>
    <row r="23" spans="2:16" x14ac:dyDescent="0.25">
      <c r="B23" s="348">
        <v>1967</v>
      </c>
      <c r="C23" s="255" t="s">
        <v>130</v>
      </c>
      <c r="D23" s="262">
        <v>25.17</v>
      </c>
      <c r="E23" s="262">
        <v>25.72</v>
      </c>
      <c r="F23" s="255" t="s">
        <v>130</v>
      </c>
      <c r="G23" s="346">
        <v>740.14</v>
      </c>
      <c r="H23" s="346">
        <v>170.33</v>
      </c>
    </row>
    <row r="24" spans="2:16" x14ac:dyDescent="0.25">
      <c r="B24" s="348">
        <v>1968</v>
      </c>
      <c r="C24" s="255" t="s">
        <v>130</v>
      </c>
      <c r="D24" s="262">
        <v>32.72</v>
      </c>
      <c r="E24" s="262">
        <v>30</v>
      </c>
      <c r="F24" s="255" t="s">
        <v>130</v>
      </c>
      <c r="G24" s="346">
        <v>866</v>
      </c>
      <c r="H24" s="346">
        <v>17</v>
      </c>
    </row>
    <row r="25" spans="2:16" x14ac:dyDescent="0.25">
      <c r="B25" s="348">
        <v>1969</v>
      </c>
      <c r="C25" s="255" t="s">
        <v>130</v>
      </c>
      <c r="D25" s="262">
        <v>42.93</v>
      </c>
      <c r="E25" s="262">
        <v>31.2</v>
      </c>
      <c r="F25" s="255" t="s">
        <v>130</v>
      </c>
      <c r="G25" s="346">
        <v>992</v>
      </c>
      <c r="H25" s="346">
        <v>14.55</v>
      </c>
    </row>
    <row r="26" spans="2:16" x14ac:dyDescent="0.25">
      <c r="B26" s="348">
        <v>1970</v>
      </c>
      <c r="C26" s="255" t="s">
        <v>130</v>
      </c>
      <c r="D26" s="262">
        <v>55.55</v>
      </c>
      <c r="E26" s="262">
        <v>29.4</v>
      </c>
      <c r="F26" s="255" t="s">
        <v>130</v>
      </c>
      <c r="G26" s="262">
        <v>1368</v>
      </c>
      <c r="H26" s="346">
        <v>37.9</v>
      </c>
    </row>
    <row r="27" spans="2:16" x14ac:dyDescent="0.25">
      <c r="B27" s="348">
        <v>1971</v>
      </c>
      <c r="C27" s="255" t="s">
        <v>130</v>
      </c>
      <c r="D27" s="262">
        <v>87.06</v>
      </c>
      <c r="E27" s="262">
        <v>56.72</v>
      </c>
      <c r="F27" s="255" t="s">
        <v>130</v>
      </c>
      <c r="G27" s="262">
        <v>1855</v>
      </c>
      <c r="H27" s="346">
        <v>33.83</v>
      </c>
    </row>
    <row r="28" spans="2:16" x14ac:dyDescent="0.25">
      <c r="B28" s="348">
        <v>1972</v>
      </c>
      <c r="C28" s="255" t="s">
        <v>130</v>
      </c>
      <c r="D28" s="262">
        <v>127.9</v>
      </c>
      <c r="E28" s="262">
        <v>46.91</v>
      </c>
      <c r="F28" s="255" t="s">
        <v>130</v>
      </c>
      <c r="G28" s="262">
        <v>2620</v>
      </c>
      <c r="H28" s="346">
        <v>41.24</v>
      </c>
    </row>
    <row r="29" spans="2:16" x14ac:dyDescent="0.25">
      <c r="B29" s="348">
        <v>1973</v>
      </c>
      <c r="C29" s="255" t="s">
        <v>130</v>
      </c>
      <c r="D29" s="262">
        <v>330.24</v>
      </c>
      <c r="E29" s="262">
        <v>158.19999999999999</v>
      </c>
      <c r="F29" s="255" t="s">
        <v>130</v>
      </c>
      <c r="G29" s="262">
        <v>4330</v>
      </c>
      <c r="H29" s="346">
        <v>65.27</v>
      </c>
    </row>
    <row r="30" spans="2:16" x14ac:dyDescent="0.25">
      <c r="B30" s="348">
        <v>1974</v>
      </c>
      <c r="C30" s="255" t="s">
        <v>130</v>
      </c>
      <c r="D30" s="262">
        <v>2022</v>
      </c>
      <c r="E30" s="262">
        <v>512.28</v>
      </c>
      <c r="F30" s="255" t="s">
        <v>130</v>
      </c>
      <c r="G30" s="262">
        <v>12400</v>
      </c>
      <c r="H30" s="346">
        <v>186.37</v>
      </c>
    </row>
    <row r="31" spans="2:16" x14ac:dyDescent="0.25">
      <c r="B31" s="348">
        <v>1975</v>
      </c>
      <c r="C31" s="255" t="s">
        <v>129</v>
      </c>
      <c r="D31" s="262">
        <v>9.6199999999999992</v>
      </c>
      <c r="E31" s="262">
        <v>375.77</v>
      </c>
      <c r="F31" s="255" t="s">
        <v>129</v>
      </c>
      <c r="G31" s="262">
        <v>68</v>
      </c>
      <c r="H31" s="346">
        <v>448.39</v>
      </c>
    </row>
    <row r="32" spans="2:16" x14ac:dyDescent="0.25">
      <c r="B32" s="348">
        <v>1976</v>
      </c>
      <c r="C32" s="255" t="s">
        <v>129</v>
      </c>
      <c r="D32" s="262">
        <v>40.69</v>
      </c>
      <c r="E32" s="262">
        <v>322.97000000000003</v>
      </c>
      <c r="F32" s="255" t="s">
        <v>129</v>
      </c>
      <c r="G32" s="351">
        <v>440</v>
      </c>
      <c r="H32" s="346">
        <v>547.05999999999995</v>
      </c>
    </row>
    <row r="33" spans="2:8" x14ac:dyDescent="0.25">
      <c r="B33" s="348">
        <v>1977</v>
      </c>
      <c r="C33" s="255" t="s">
        <v>129</v>
      </c>
      <c r="D33" s="262">
        <v>116.2</v>
      </c>
      <c r="E33" s="262">
        <v>185.57</v>
      </c>
      <c r="F33" s="255" t="s">
        <v>129</v>
      </c>
      <c r="G33" s="351">
        <v>1680</v>
      </c>
      <c r="H33" s="346">
        <v>281.82</v>
      </c>
    </row>
    <row r="34" spans="2:8" x14ac:dyDescent="0.25">
      <c r="B34" s="348">
        <v>1978</v>
      </c>
      <c r="C34" s="255" t="s">
        <v>129</v>
      </c>
      <c r="D34" s="262">
        <v>233.02</v>
      </c>
      <c r="E34" s="262">
        <v>100.53</v>
      </c>
      <c r="F34" s="255" t="s">
        <v>129</v>
      </c>
      <c r="G34" s="351">
        <v>4200</v>
      </c>
      <c r="H34" s="346">
        <v>150</v>
      </c>
    </row>
    <row r="35" spans="2:8" x14ac:dyDescent="0.25">
      <c r="B35" s="348">
        <v>1979</v>
      </c>
      <c r="C35" s="255" t="s">
        <v>129</v>
      </c>
      <c r="D35" s="262">
        <v>388.6</v>
      </c>
      <c r="E35" s="262">
        <v>66.77</v>
      </c>
      <c r="F35" s="255" t="s">
        <v>129</v>
      </c>
      <c r="G35" s="351">
        <v>9200</v>
      </c>
      <c r="H35" s="346">
        <v>119.05</v>
      </c>
    </row>
    <row r="36" spans="2:8" x14ac:dyDescent="0.25">
      <c r="B36" s="348">
        <v>1980</v>
      </c>
      <c r="C36" s="255" t="s">
        <v>129</v>
      </c>
      <c r="D36" s="255">
        <v>589.75</v>
      </c>
      <c r="E36" s="262">
        <v>51.76</v>
      </c>
      <c r="F36" s="255" t="s">
        <v>129</v>
      </c>
      <c r="G36" s="351">
        <v>14340</v>
      </c>
      <c r="H36" s="346">
        <v>55.87</v>
      </c>
    </row>
    <row r="37" spans="2:8" x14ac:dyDescent="0.25">
      <c r="B37" s="348">
        <v>1981</v>
      </c>
      <c r="C37" s="255" t="s">
        <v>129</v>
      </c>
      <c r="D37" s="350">
        <v>810.69</v>
      </c>
      <c r="E37" s="350">
        <v>37.46</v>
      </c>
      <c r="F37" s="255" t="s">
        <v>129</v>
      </c>
      <c r="G37" s="351">
        <v>22280</v>
      </c>
      <c r="H37" s="346">
        <v>55.37</v>
      </c>
    </row>
    <row r="38" spans="2:8" x14ac:dyDescent="0.25">
      <c r="B38" s="348">
        <v>1982</v>
      </c>
      <c r="C38" s="255" t="s">
        <v>129</v>
      </c>
      <c r="D38" s="350">
        <v>744.12</v>
      </c>
      <c r="E38" s="350">
        <v>-8.2100000000000009</v>
      </c>
      <c r="F38" s="255" t="s">
        <v>129</v>
      </c>
      <c r="G38" s="351">
        <v>33600</v>
      </c>
      <c r="H38" s="346">
        <v>50.81</v>
      </c>
    </row>
    <row r="39" spans="2:8" x14ac:dyDescent="0.25">
      <c r="B39" s="348">
        <v>1983</v>
      </c>
      <c r="C39" s="255" t="s">
        <v>129</v>
      </c>
      <c r="D39" s="350">
        <v>827.93</v>
      </c>
      <c r="E39" s="350">
        <v>11.26</v>
      </c>
      <c r="F39" s="255" t="s">
        <v>129</v>
      </c>
      <c r="G39" s="351">
        <v>30230</v>
      </c>
      <c r="H39" s="350">
        <v>-10.029999999999999</v>
      </c>
    </row>
    <row r="40" spans="2:8" x14ac:dyDescent="0.25">
      <c r="B40" s="348">
        <v>1984</v>
      </c>
      <c r="C40" s="255" t="s">
        <v>129</v>
      </c>
      <c r="D40" s="350">
        <v>1291.96</v>
      </c>
      <c r="E40" s="350">
        <v>56.05</v>
      </c>
      <c r="F40" s="255" t="s">
        <v>129</v>
      </c>
      <c r="G40" s="350">
        <v>23220</v>
      </c>
      <c r="H40" s="350">
        <v>-23.19</v>
      </c>
    </row>
    <row r="41" spans="2:8" x14ac:dyDescent="0.25">
      <c r="B41" s="348">
        <v>1985</v>
      </c>
      <c r="C41" s="255" t="s">
        <v>129</v>
      </c>
      <c r="D41" s="350">
        <v>1695.42</v>
      </c>
      <c r="E41" s="350">
        <v>31.23</v>
      </c>
      <c r="F41" s="255" t="s">
        <v>129</v>
      </c>
      <c r="G41" s="350">
        <v>20080</v>
      </c>
      <c r="H41" s="350">
        <v>-13.52</v>
      </c>
    </row>
    <row r="42" spans="2:8" x14ac:dyDescent="0.25">
      <c r="B42" s="257"/>
      <c r="C42" s="84"/>
      <c r="D42" s="84"/>
      <c r="E42" s="84"/>
      <c r="F42" s="84"/>
      <c r="G42" s="84"/>
      <c r="H42" s="11"/>
    </row>
    <row r="43" spans="2:8" x14ac:dyDescent="0.25">
      <c r="B43" s="257"/>
      <c r="C43" s="84"/>
      <c r="D43" s="84"/>
      <c r="E43" s="84"/>
      <c r="F43" s="84"/>
      <c r="G43" s="84"/>
      <c r="H43" s="11"/>
    </row>
    <row r="44" spans="2:8" x14ac:dyDescent="0.25">
      <c r="B44" s="176" t="s">
        <v>818</v>
      </c>
      <c r="C44" s="176"/>
      <c r="D44" s="176"/>
      <c r="E44" s="176"/>
      <c r="F44" s="176"/>
      <c r="G44" s="176"/>
      <c r="H44" s="11"/>
    </row>
    <row r="45" spans="2:8" x14ac:dyDescent="0.25">
      <c r="B45" s="257"/>
      <c r="C45" s="84"/>
      <c r="D45" s="84"/>
      <c r="E45" s="84"/>
      <c r="F45" s="84"/>
      <c r="G45" s="84"/>
      <c r="H45" s="11"/>
    </row>
    <row r="46" spans="2:8" x14ac:dyDescent="0.25">
      <c r="B46" s="256"/>
      <c r="C46" s="84"/>
      <c r="D46" s="84"/>
      <c r="E46" s="84"/>
      <c r="F46" s="84"/>
      <c r="G46" s="84"/>
      <c r="H46" s="11"/>
    </row>
    <row r="47" spans="2:8" x14ac:dyDescent="0.25">
      <c r="B47" s="257"/>
      <c r="C47" s="84"/>
      <c r="D47" s="84"/>
      <c r="E47" s="84"/>
      <c r="F47" s="84"/>
      <c r="G47" s="84"/>
      <c r="H47" s="11"/>
    </row>
  </sheetData>
  <mergeCells count="10">
    <mergeCell ref="B2:H2"/>
    <mergeCell ref="B3:H3"/>
    <mergeCell ref="B4:H4"/>
    <mergeCell ref="B6:B8"/>
    <mergeCell ref="C6:E6"/>
    <mergeCell ref="F6:H6"/>
    <mergeCell ref="C7:E7"/>
    <mergeCell ref="F7:H7"/>
    <mergeCell ref="C8:D8"/>
    <mergeCell ref="F8:G8"/>
  </mergeCells>
  <hyperlinks>
    <hyperlink ref="J2" location="Índice!A1" display="Volver"/>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25"/>
  <sheetViews>
    <sheetView showGridLines="0" zoomScale="90" zoomScaleNormal="90" workbookViewId="0">
      <selection activeCell="I2" sqref="I2"/>
    </sheetView>
  </sheetViews>
  <sheetFormatPr baseColWidth="10" defaultColWidth="11.42578125" defaultRowHeight="15" x14ac:dyDescent="0.25"/>
  <cols>
    <col min="1" max="1" width="17.85546875" style="251" customWidth="1"/>
    <col min="7" max="7" width="17.42578125" customWidth="1"/>
    <col min="14" max="14" width="10.85546875" style="111" customWidth="1"/>
    <col min="15" max="15" width="6.85546875" style="251" bestFit="1" customWidth="1"/>
    <col min="16" max="16" width="14.28515625" style="266" customWidth="1"/>
    <col min="31" max="40" width="11.42578125" style="248"/>
    <col min="41" max="16384" width="11.42578125" style="251"/>
  </cols>
  <sheetData>
    <row r="1" spans="1:40" ht="42.6" customHeight="1" x14ac:dyDescent="0.25">
      <c r="P1" s="248"/>
      <c r="AE1" s="251"/>
      <c r="AF1" s="251"/>
      <c r="AG1" s="251"/>
      <c r="AH1" s="251"/>
      <c r="AI1" s="251"/>
      <c r="AJ1" s="251"/>
      <c r="AK1" s="251"/>
      <c r="AL1" s="251"/>
      <c r="AM1" s="251"/>
      <c r="AN1" s="251"/>
    </row>
    <row r="2" spans="1:40" ht="20.25" customHeight="1" x14ac:dyDescent="0.25">
      <c r="B2" s="376" t="s">
        <v>47</v>
      </c>
      <c r="C2" s="376"/>
      <c r="D2" s="376"/>
      <c r="E2" s="376"/>
      <c r="F2" s="376"/>
      <c r="G2" s="376"/>
      <c r="H2" s="113"/>
      <c r="I2" s="291" t="s">
        <v>80</v>
      </c>
      <c r="N2" s="205"/>
      <c r="P2" s="248"/>
      <c r="AE2" s="251"/>
      <c r="AF2" s="251"/>
      <c r="AG2" s="251"/>
      <c r="AH2" s="251"/>
      <c r="AI2" s="251"/>
      <c r="AJ2" s="251"/>
      <c r="AK2" s="251"/>
      <c r="AL2" s="251"/>
      <c r="AM2" s="251"/>
      <c r="AN2" s="251"/>
    </row>
    <row r="3" spans="1:40" ht="30" customHeight="1" x14ac:dyDescent="0.25">
      <c r="B3" s="377" t="s">
        <v>355</v>
      </c>
      <c r="C3" s="377"/>
      <c r="D3" s="377"/>
      <c r="E3" s="377"/>
      <c r="F3" s="377"/>
      <c r="G3" s="377"/>
      <c r="H3" s="254"/>
      <c r="I3" s="254"/>
      <c r="P3" s="251"/>
      <c r="AE3" s="251"/>
      <c r="AF3" s="251"/>
      <c r="AG3" s="251"/>
      <c r="AH3" s="251"/>
      <c r="AI3" s="251"/>
      <c r="AJ3" s="251"/>
      <c r="AK3" s="251"/>
      <c r="AL3" s="251"/>
      <c r="AM3" s="251"/>
      <c r="AN3" s="251"/>
    </row>
    <row r="4" spans="1:40" ht="18" customHeight="1" x14ac:dyDescent="0.25">
      <c r="B4" s="377" t="s">
        <v>996</v>
      </c>
      <c r="C4" s="377"/>
      <c r="D4" s="377"/>
      <c r="E4" s="377"/>
      <c r="F4" s="377"/>
      <c r="G4" s="377"/>
      <c r="H4" s="254"/>
      <c r="I4" s="254"/>
      <c r="P4" s="251"/>
      <c r="AE4" s="251"/>
      <c r="AF4" s="251"/>
      <c r="AG4" s="251"/>
      <c r="AH4" s="251"/>
      <c r="AI4" s="251"/>
      <c r="AJ4" s="251"/>
      <c r="AK4" s="251"/>
      <c r="AL4" s="251"/>
      <c r="AM4" s="251"/>
      <c r="AN4" s="251"/>
    </row>
    <row r="5" spans="1:40" ht="18" customHeight="1" thickBot="1" x14ac:dyDescent="0.3">
      <c r="B5" s="396" t="s">
        <v>131</v>
      </c>
      <c r="C5" s="396"/>
      <c r="D5" s="396"/>
      <c r="E5" s="396"/>
      <c r="F5" s="396"/>
      <c r="G5" s="396"/>
      <c r="H5" s="115"/>
      <c r="I5" s="115"/>
      <c r="P5" s="251"/>
      <c r="AE5" s="251"/>
      <c r="AF5" s="251"/>
      <c r="AG5" s="251"/>
      <c r="AH5" s="251"/>
      <c r="AI5" s="251"/>
      <c r="AJ5" s="251"/>
      <c r="AK5" s="251"/>
      <c r="AL5" s="251"/>
      <c r="AM5" s="251"/>
      <c r="AN5" s="251"/>
    </row>
    <row r="6" spans="1:40" ht="15" customHeight="1" x14ac:dyDescent="0.25">
      <c r="B6" s="248"/>
      <c r="C6" s="248"/>
      <c r="D6" s="248"/>
      <c r="E6" s="248"/>
      <c r="F6" s="248"/>
      <c r="G6" s="251"/>
      <c r="H6" s="252"/>
      <c r="I6" s="252"/>
      <c r="P6" s="251"/>
      <c r="AE6" s="251"/>
      <c r="AF6" s="251"/>
      <c r="AG6" s="251"/>
      <c r="AH6" s="251"/>
      <c r="AI6" s="251"/>
      <c r="AJ6" s="251"/>
      <c r="AK6" s="251"/>
      <c r="AL6" s="251"/>
      <c r="AM6" s="251"/>
      <c r="AN6" s="251"/>
    </row>
    <row r="7" spans="1:40" s="246" customFormat="1" ht="16.5" customHeight="1" x14ac:dyDescent="0.2">
      <c r="A7" s="251"/>
      <c r="B7" s="401" t="s">
        <v>359</v>
      </c>
      <c r="C7" s="401"/>
      <c r="D7" s="401"/>
      <c r="E7" s="401" t="s">
        <v>228</v>
      </c>
      <c r="F7" s="401"/>
      <c r="G7" s="337" t="s">
        <v>229</v>
      </c>
      <c r="H7" s="251"/>
      <c r="I7" s="251"/>
    </row>
    <row r="8" spans="1:40" s="246" customFormat="1" ht="16.5" customHeight="1" x14ac:dyDescent="0.2">
      <c r="A8" s="251"/>
      <c r="B8" s="126"/>
      <c r="C8" s="126"/>
      <c r="D8" s="126"/>
      <c r="E8" s="126"/>
      <c r="F8" s="126"/>
      <c r="G8" s="126"/>
      <c r="H8" s="111"/>
      <c r="I8" s="111"/>
    </row>
    <row r="9" spans="1:40" ht="15" customHeight="1" x14ac:dyDescent="0.25">
      <c r="B9" s="248" t="s">
        <v>550</v>
      </c>
      <c r="C9" s="248" t="s">
        <v>592</v>
      </c>
      <c r="D9" s="248" t="s">
        <v>566</v>
      </c>
      <c r="E9" s="308" t="s">
        <v>130</v>
      </c>
      <c r="F9" s="262">
        <v>1016.96</v>
      </c>
      <c r="G9" s="94">
        <v>22.1</v>
      </c>
      <c r="H9" s="251"/>
      <c r="I9" s="251"/>
      <c r="P9" s="251"/>
      <c r="AE9" s="251"/>
      <c r="AF9" s="251"/>
      <c r="AG9" s="251"/>
      <c r="AH9" s="251"/>
      <c r="AI9" s="251"/>
      <c r="AJ9" s="251"/>
      <c r="AK9" s="251"/>
      <c r="AL9" s="251"/>
      <c r="AM9" s="251"/>
      <c r="AN9" s="251"/>
    </row>
    <row r="10" spans="1:40" ht="15" customHeight="1" x14ac:dyDescent="0.25">
      <c r="B10" s="248" t="s">
        <v>551</v>
      </c>
      <c r="C10" s="248" t="s">
        <v>592</v>
      </c>
      <c r="D10" s="248" t="s">
        <v>567</v>
      </c>
      <c r="E10" s="308" t="s">
        <v>130</v>
      </c>
      <c r="F10" s="262">
        <v>2033.92</v>
      </c>
      <c r="G10" s="94">
        <v>100</v>
      </c>
      <c r="H10" s="251"/>
      <c r="I10" s="251"/>
      <c r="P10" s="251"/>
      <c r="AE10" s="251"/>
      <c r="AF10" s="251"/>
      <c r="AG10" s="251"/>
      <c r="AH10" s="251"/>
      <c r="AI10" s="251"/>
      <c r="AJ10" s="251"/>
      <c r="AK10" s="251"/>
      <c r="AL10" s="251"/>
      <c r="AM10" s="251"/>
      <c r="AN10" s="251"/>
    </row>
    <row r="11" spans="1:40" s="252" customFormat="1" ht="15" customHeight="1" x14ac:dyDescent="0.2">
      <c r="B11" s="248" t="s">
        <v>552</v>
      </c>
      <c r="C11" s="248" t="s">
        <v>592</v>
      </c>
      <c r="D11" s="248" t="s">
        <v>568</v>
      </c>
      <c r="E11" s="308" t="s">
        <v>130</v>
      </c>
      <c r="F11" s="262">
        <v>10170</v>
      </c>
      <c r="G11" s="94" t="s">
        <v>74</v>
      </c>
      <c r="H11" s="251"/>
      <c r="I11" s="251"/>
      <c r="N11" s="261"/>
    </row>
    <row r="12" spans="1:40" s="252" customFormat="1" ht="15" customHeight="1" x14ac:dyDescent="0.2">
      <c r="B12" s="248" t="s">
        <v>553</v>
      </c>
      <c r="C12" s="248" t="s">
        <v>592</v>
      </c>
      <c r="D12" s="248" t="s">
        <v>569</v>
      </c>
      <c r="E12" s="308" t="s">
        <v>130</v>
      </c>
      <c r="F12" s="262">
        <v>13200</v>
      </c>
      <c r="G12" s="94">
        <v>30</v>
      </c>
      <c r="H12" s="14"/>
      <c r="I12" s="14"/>
      <c r="N12" s="261"/>
    </row>
    <row r="13" spans="1:40" s="252" customFormat="1" ht="15" customHeight="1" x14ac:dyDescent="0.2">
      <c r="B13" s="248" t="s">
        <v>554</v>
      </c>
      <c r="C13" s="248" t="s">
        <v>592</v>
      </c>
      <c r="D13" s="248" t="s">
        <v>570</v>
      </c>
      <c r="E13" s="308" t="s">
        <v>130</v>
      </c>
      <c r="F13" s="262">
        <v>15900</v>
      </c>
      <c r="G13" s="94">
        <v>20</v>
      </c>
      <c r="H13" s="14"/>
      <c r="I13" s="14"/>
      <c r="N13" s="261"/>
    </row>
    <row r="14" spans="1:40" s="252" customFormat="1" ht="15" customHeight="1" x14ac:dyDescent="0.2">
      <c r="B14" s="248" t="s">
        <v>442</v>
      </c>
      <c r="C14" s="248" t="s">
        <v>592</v>
      </c>
      <c r="D14" s="248" t="s">
        <v>571</v>
      </c>
      <c r="E14" s="308" t="s">
        <v>130</v>
      </c>
      <c r="F14" s="262">
        <v>20000</v>
      </c>
      <c r="G14" s="94">
        <v>24</v>
      </c>
      <c r="H14" s="14"/>
      <c r="I14" s="14"/>
      <c r="N14" s="261"/>
    </row>
    <row r="15" spans="1:40" s="252" customFormat="1" ht="15" customHeight="1" x14ac:dyDescent="0.2">
      <c r="B15" s="248" t="s">
        <v>469</v>
      </c>
      <c r="C15" s="248" t="s">
        <v>592</v>
      </c>
      <c r="D15" s="248" t="s">
        <v>572</v>
      </c>
      <c r="E15" s="308" t="s">
        <v>130</v>
      </c>
      <c r="F15" s="262">
        <v>27000</v>
      </c>
      <c r="G15" s="94">
        <v>34</v>
      </c>
      <c r="H15" s="14"/>
      <c r="I15" s="14"/>
      <c r="N15" s="261"/>
    </row>
    <row r="16" spans="1:40" s="252" customFormat="1" ht="15" customHeight="1" x14ac:dyDescent="0.2">
      <c r="B16" s="248" t="s">
        <v>555</v>
      </c>
      <c r="C16" s="248" t="s">
        <v>592</v>
      </c>
      <c r="D16" s="248" t="s">
        <v>573</v>
      </c>
      <c r="E16" s="308" t="s">
        <v>130</v>
      </c>
      <c r="F16" s="262">
        <v>36000</v>
      </c>
      <c r="G16" s="94">
        <v>33</v>
      </c>
      <c r="H16" s="14"/>
      <c r="I16" s="14"/>
      <c r="N16" s="261"/>
    </row>
    <row r="17" spans="2:40" s="252" customFormat="1" ht="15" customHeight="1" x14ac:dyDescent="0.2">
      <c r="B17" s="248" t="s">
        <v>556</v>
      </c>
      <c r="C17" s="248" t="s">
        <v>592</v>
      </c>
      <c r="D17" s="248" t="s">
        <v>574</v>
      </c>
      <c r="E17" s="308" t="s">
        <v>130</v>
      </c>
      <c r="F17" s="262">
        <v>62000</v>
      </c>
      <c r="G17" s="94">
        <v>71</v>
      </c>
      <c r="H17" s="14"/>
      <c r="I17" s="14"/>
      <c r="N17" s="261"/>
    </row>
    <row r="18" spans="2:40" s="252" customFormat="1" ht="15" customHeight="1" x14ac:dyDescent="0.2">
      <c r="B18" s="248" t="s">
        <v>445</v>
      </c>
      <c r="C18" s="248" t="s">
        <v>592</v>
      </c>
      <c r="D18" s="248" t="s">
        <v>575</v>
      </c>
      <c r="E18" s="255" t="s">
        <v>129</v>
      </c>
      <c r="F18" s="262">
        <v>77</v>
      </c>
      <c r="G18" s="94">
        <v>24</v>
      </c>
      <c r="H18" s="14"/>
      <c r="I18" s="14"/>
      <c r="N18" s="261"/>
    </row>
    <row r="19" spans="2:40" s="252" customFormat="1" ht="15" customHeight="1" x14ac:dyDescent="0.2">
      <c r="B19" s="248" t="s">
        <v>446</v>
      </c>
      <c r="C19" s="248" t="s">
        <v>592</v>
      </c>
      <c r="D19" s="248" t="s">
        <v>576</v>
      </c>
      <c r="E19" s="255" t="s">
        <v>129</v>
      </c>
      <c r="F19" s="262">
        <v>99</v>
      </c>
      <c r="G19" s="94">
        <v>28</v>
      </c>
      <c r="H19" s="14"/>
      <c r="I19" s="14"/>
      <c r="N19" s="261"/>
    </row>
    <row r="20" spans="2:40" s="252" customFormat="1" ht="15" customHeight="1" x14ac:dyDescent="0.2">
      <c r="B20" s="248" t="s">
        <v>557</v>
      </c>
      <c r="C20" s="248" t="s">
        <v>592</v>
      </c>
      <c r="D20" s="248" t="s">
        <v>577</v>
      </c>
      <c r="E20" s="255" t="s">
        <v>129</v>
      </c>
      <c r="F20" s="262">
        <v>131</v>
      </c>
      <c r="G20" s="94">
        <v>32</v>
      </c>
      <c r="H20" s="14"/>
      <c r="I20" s="14"/>
      <c r="N20" s="261"/>
    </row>
    <row r="21" spans="2:40" s="261" customFormat="1" ht="15" customHeight="1" x14ac:dyDescent="0.2">
      <c r="B21" s="248" t="s">
        <v>558</v>
      </c>
      <c r="C21" s="248" t="s">
        <v>592</v>
      </c>
      <c r="D21" s="248" t="s">
        <v>578</v>
      </c>
      <c r="E21" s="255" t="s">
        <v>129</v>
      </c>
      <c r="F21" s="262">
        <v>180.84</v>
      </c>
      <c r="G21" s="94">
        <v>38</v>
      </c>
      <c r="H21" s="14"/>
      <c r="I21" s="14"/>
    </row>
    <row r="22" spans="2:40" ht="15" customHeight="1" x14ac:dyDescent="0.25">
      <c r="B22" s="248" t="s">
        <v>447</v>
      </c>
      <c r="C22" s="248" t="s">
        <v>592</v>
      </c>
      <c r="D22" s="248" t="s">
        <v>579</v>
      </c>
      <c r="E22" s="255" t="s">
        <v>129</v>
      </c>
      <c r="F22" s="262">
        <v>227.86</v>
      </c>
      <c r="G22" s="94">
        <v>26</v>
      </c>
      <c r="H22" s="14"/>
      <c r="I22" s="14"/>
      <c r="P22" s="251"/>
      <c r="AE22" s="251"/>
      <c r="AF22" s="251"/>
      <c r="AG22" s="251"/>
      <c r="AH22" s="251"/>
      <c r="AI22" s="251"/>
      <c r="AJ22" s="251"/>
      <c r="AK22" s="251"/>
      <c r="AL22" s="251"/>
      <c r="AM22" s="251"/>
      <c r="AN22" s="251"/>
    </row>
    <row r="23" spans="2:40" s="111" customFormat="1" ht="15" customHeight="1" x14ac:dyDescent="0.2">
      <c r="B23" s="248" t="s">
        <v>448</v>
      </c>
      <c r="C23" s="248" t="s">
        <v>592</v>
      </c>
      <c r="D23" s="248" t="s">
        <v>580</v>
      </c>
      <c r="E23" s="255" t="s">
        <v>129</v>
      </c>
      <c r="F23" s="262">
        <v>268.87</v>
      </c>
      <c r="G23" s="94">
        <v>18</v>
      </c>
      <c r="H23" s="14"/>
      <c r="I23" s="14"/>
    </row>
    <row r="24" spans="2:40" s="111" customFormat="1" ht="15" customHeight="1" x14ac:dyDescent="0.2">
      <c r="B24" s="248" t="s">
        <v>559</v>
      </c>
      <c r="C24" s="248" t="s">
        <v>592</v>
      </c>
      <c r="D24" s="248" t="s">
        <v>581</v>
      </c>
      <c r="E24" s="255" t="s">
        <v>129</v>
      </c>
      <c r="F24" s="262">
        <v>319.95999999999998</v>
      </c>
      <c r="G24" s="94">
        <v>19</v>
      </c>
      <c r="H24" s="14"/>
      <c r="I24" s="14"/>
    </row>
    <row r="25" spans="2:40" s="111" customFormat="1" ht="15" customHeight="1" x14ac:dyDescent="0.2">
      <c r="B25" s="248" t="s">
        <v>560</v>
      </c>
      <c r="C25" s="248" t="s">
        <v>592</v>
      </c>
      <c r="D25" s="248" t="s">
        <v>582</v>
      </c>
      <c r="E25" s="255" t="s">
        <v>129</v>
      </c>
      <c r="F25" s="262">
        <v>377.55</v>
      </c>
      <c r="G25" s="94">
        <v>18</v>
      </c>
      <c r="H25" s="14"/>
      <c r="I25" s="14"/>
    </row>
    <row r="26" spans="2:40" s="111" customFormat="1" ht="15" customHeight="1" x14ac:dyDescent="0.2">
      <c r="B26" s="248" t="s">
        <v>449</v>
      </c>
      <c r="C26" s="248" t="s">
        <v>592</v>
      </c>
      <c r="D26" s="248" t="s">
        <v>583</v>
      </c>
      <c r="E26" s="255" t="s">
        <v>129</v>
      </c>
      <c r="F26" s="262">
        <v>445.51</v>
      </c>
      <c r="G26" s="94">
        <v>18</v>
      </c>
      <c r="H26" s="14"/>
      <c r="I26" s="14"/>
    </row>
    <row r="27" spans="2:40" s="111" customFormat="1" ht="15" customHeight="1" x14ac:dyDescent="0.2">
      <c r="B27" s="248" t="s">
        <v>561</v>
      </c>
      <c r="C27" s="248" t="s">
        <v>592</v>
      </c>
      <c r="D27" s="248" t="s">
        <v>584</v>
      </c>
      <c r="E27" s="255" t="s">
        <v>129</v>
      </c>
      <c r="F27" s="262">
        <v>481.15</v>
      </c>
      <c r="G27" s="94">
        <v>8</v>
      </c>
      <c r="H27" s="14"/>
      <c r="I27" s="14"/>
    </row>
    <row r="28" spans="2:40" s="111" customFormat="1" ht="15" customHeight="1" x14ac:dyDescent="0.2">
      <c r="B28" s="248" t="s">
        <v>562</v>
      </c>
      <c r="C28" s="248" t="s">
        <v>592</v>
      </c>
      <c r="D28" s="248" t="s">
        <v>585</v>
      </c>
      <c r="E28" s="255" t="s">
        <v>129</v>
      </c>
      <c r="F28" s="262">
        <v>529.27</v>
      </c>
      <c r="G28" s="94">
        <v>10</v>
      </c>
      <c r="H28" s="14"/>
      <c r="I28" s="14"/>
    </row>
    <row r="29" spans="2:40" s="111" customFormat="1" ht="15" customHeight="1" x14ac:dyDescent="0.2">
      <c r="B29" s="248" t="s">
        <v>457</v>
      </c>
      <c r="C29" s="248" t="s">
        <v>592</v>
      </c>
      <c r="D29" s="248" t="s">
        <v>586</v>
      </c>
      <c r="E29" s="255" t="s">
        <v>129</v>
      </c>
      <c r="F29" s="262">
        <v>592.78</v>
      </c>
      <c r="G29" s="94">
        <v>12</v>
      </c>
      <c r="H29" s="14"/>
      <c r="I29" s="14"/>
    </row>
    <row r="30" spans="2:40" s="111" customFormat="1" ht="15" customHeight="1" x14ac:dyDescent="0.2">
      <c r="B30" s="248" t="s">
        <v>563</v>
      </c>
      <c r="C30" s="248" t="s">
        <v>592</v>
      </c>
      <c r="D30" s="248" t="s">
        <v>587</v>
      </c>
      <c r="E30" s="255" t="s">
        <v>129</v>
      </c>
      <c r="F30" s="262">
        <v>628.35</v>
      </c>
      <c r="G30" s="94">
        <v>6</v>
      </c>
      <c r="H30" s="14"/>
      <c r="I30" s="14"/>
    </row>
    <row r="31" spans="2:40" ht="15" customHeight="1" x14ac:dyDescent="0.25">
      <c r="B31" s="248" t="s">
        <v>564</v>
      </c>
      <c r="C31" s="248" t="s">
        <v>592</v>
      </c>
      <c r="D31" s="248" t="s">
        <v>588</v>
      </c>
      <c r="E31" s="255" t="s">
        <v>129</v>
      </c>
      <c r="F31" s="262">
        <v>697.47</v>
      </c>
      <c r="G31" s="94">
        <v>11</v>
      </c>
      <c r="H31" s="14"/>
      <c r="I31" s="14"/>
      <c r="P31" s="251"/>
      <c r="AE31" s="251"/>
      <c r="AF31" s="251"/>
      <c r="AG31" s="251"/>
      <c r="AH31" s="251"/>
      <c r="AI31" s="251"/>
      <c r="AJ31" s="251"/>
      <c r="AK31" s="251"/>
      <c r="AL31" s="251"/>
      <c r="AM31" s="251"/>
      <c r="AN31" s="251"/>
    </row>
    <row r="32" spans="2:40" ht="15" customHeight="1" x14ac:dyDescent="0.25">
      <c r="B32" s="248" t="s">
        <v>460</v>
      </c>
      <c r="C32" s="248" t="s">
        <v>592</v>
      </c>
      <c r="D32" s="248" t="s">
        <v>589</v>
      </c>
      <c r="E32" s="255" t="s">
        <v>129</v>
      </c>
      <c r="F32" s="262">
        <v>823.01</v>
      </c>
      <c r="G32" s="94">
        <v>18</v>
      </c>
      <c r="H32" s="14"/>
      <c r="I32" s="14"/>
      <c r="P32" s="251"/>
      <c r="AE32" s="251"/>
      <c r="AF32" s="251"/>
      <c r="AG32" s="251"/>
      <c r="AH32" s="251"/>
      <c r="AI32" s="251"/>
      <c r="AJ32" s="251"/>
      <c r="AK32" s="251"/>
      <c r="AL32" s="251"/>
      <c r="AM32" s="251"/>
      <c r="AN32" s="251"/>
    </row>
    <row r="33" spans="2:40" ht="15" customHeight="1" x14ac:dyDescent="0.25">
      <c r="B33" s="248" t="s">
        <v>565</v>
      </c>
      <c r="C33" s="248" t="s">
        <v>592</v>
      </c>
      <c r="D33" s="248" t="s">
        <v>590</v>
      </c>
      <c r="E33" s="255" t="s">
        <v>129</v>
      </c>
      <c r="F33" s="262">
        <v>888.85</v>
      </c>
      <c r="G33" s="94">
        <v>8</v>
      </c>
      <c r="H33" s="14"/>
      <c r="I33" s="14"/>
      <c r="P33" s="251"/>
      <c r="AE33" s="251"/>
      <c r="AF33" s="251"/>
      <c r="AG33" s="251"/>
      <c r="AH33" s="251"/>
      <c r="AI33" s="251"/>
      <c r="AJ33" s="251"/>
      <c r="AK33" s="251"/>
      <c r="AL33" s="251"/>
      <c r="AM33" s="251"/>
      <c r="AN33" s="251"/>
    </row>
    <row r="34" spans="2:40" ht="15" customHeight="1" x14ac:dyDescent="0.25">
      <c r="B34" s="248" t="s">
        <v>461</v>
      </c>
      <c r="C34" s="248" t="s">
        <v>592</v>
      </c>
      <c r="D34" s="248" t="s">
        <v>591</v>
      </c>
      <c r="E34" s="255" t="s">
        <v>129</v>
      </c>
      <c r="F34" s="262">
        <v>1013.29</v>
      </c>
      <c r="G34" s="94">
        <v>14</v>
      </c>
      <c r="H34" s="14"/>
      <c r="I34" s="14"/>
      <c r="P34" s="251"/>
      <c r="AE34" s="251"/>
      <c r="AF34" s="251"/>
      <c r="AG34" s="251"/>
      <c r="AH34" s="251"/>
      <c r="AI34" s="251"/>
      <c r="AJ34" s="251"/>
      <c r="AK34" s="251"/>
      <c r="AL34" s="251"/>
      <c r="AM34" s="251"/>
      <c r="AN34" s="251"/>
    </row>
    <row r="35" spans="2:40" ht="15" customHeight="1" x14ac:dyDescent="0.25">
      <c r="B35" s="248" t="s">
        <v>356</v>
      </c>
      <c r="C35" s="248"/>
      <c r="D35" s="248"/>
      <c r="E35" s="255" t="s">
        <v>129</v>
      </c>
      <c r="F35" s="262">
        <v>1155.1500000000001</v>
      </c>
      <c r="G35" s="94">
        <v>14</v>
      </c>
      <c r="H35" s="14"/>
      <c r="I35" s="14"/>
      <c r="P35" s="251"/>
      <c r="AE35" s="251"/>
      <c r="AF35" s="251"/>
      <c r="AG35" s="251"/>
      <c r="AH35" s="251"/>
      <c r="AI35" s="251"/>
      <c r="AJ35" s="251"/>
      <c r="AK35" s="251"/>
      <c r="AL35" s="251"/>
      <c r="AM35" s="251"/>
      <c r="AN35" s="251"/>
    </row>
    <row r="36" spans="2:40" ht="15" customHeight="1" x14ac:dyDescent="0.25">
      <c r="B36" s="248"/>
      <c r="C36" s="248"/>
      <c r="D36" s="248"/>
      <c r="E36" s="255"/>
      <c r="F36" s="262"/>
      <c r="G36" s="94"/>
      <c r="H36" s="14"/>
      <c r="I36" s="246"/>
      <c r="P36" s="251"/>
      <c r="AE36" s="251"/>
      <c r="AF36" s="251"/>
      <c r="AG36" s="251"/>
      <c r="AH36" s="251"/>
      <c r="AI36" s="251"/>
      <c r="AJ36" s="251"/>
      <c r="AK36" s="251"/>
      <c r="AL36" s="251"/>
      <c r="AM36" s="251"/>
      <c r="AN36" s="251"/>
    </row>
    <row r="37" spans="2:40" ht="15" customHeight="1" x14ac:dyDescent="0.25">
      <c r="B37" s="244"/>
      <c r="C37" s="244"/>
      <c r="D37" s="244"/>
      <c r="E37" s="244"/>
      <c r="F37" s="11"/>
      <c r="G37" s="333"/>
      <c r="H37" s="14"/>
      <c r="I37" s="246"/>
      <c r="P37" s="251"/>
      <c r="AE37" s="251"/>
      <c r="AF37" s="251"/>
      <c r="AG37" s="251"/>
      <c r="AH37" s="251"/>
      <c r="AI37" s="251"/>
      <c r="AJ37" s="251"/>
      <c r="AK37" s="251"/>
      <c r="AL37" s="251"/>
      <c r="AM37" s="251"/>
      <c r="AN37" s="251"/>
    </row>
    <row r="38" spans="2:40" ht="27.75" customHeight="1" x14ac:dyDescent="0.25">
      <c r="B38" s="375" t="s">
        <v>358</v>
      </c>
      <c r="C38" s="375"/>
      <c r="D38" s="375"/>
      <c r="E38" s="375"/>
      <c r="F38" s="375"/>
      <c r="G38" s="375"/>
      <c r="H38" s="14"/>
      <c r="I38" s="246"/>
      <c r="N38" s="202"/>
      <c r="O38" s="47"/>
      <c r="P38" s="251"/>
      <c r="AE38" s="251"/>
      <c r="AF38" s="251"/>
      <c r="AG38" s="251"/>
      <c r="AH38" s="251"/>
      <c r="AI38" s="251"/>
      <c r="AJ38" s="251"/>
      <c r="AK38" s="251"/>
      <c r="AL38" s="251"/>
      <c r="AM38" s="251"/>
      <c r="AN38" s="251"/>
    </row>
    <row r="39" spans="2:40" ht="34.5" customHeight="1" x14ac:dyDescent="0.25">
      <c r="B39" s="375" t="s">
        <v>357</v>
      </c>
      <c r="C39" s="375"/>
      <c r="D39" s="375"/>
      <c r="E39" s="375"/>
      <c r="F39" s="375"/>
      <c r="G39" s="375"/>
      <c r="H39" s="14"/>
      <c r="I39" s="246"/>
      <c r="P39" s="251"/>
      <c r="AE39" s="251"/>
      <c r="AF39" s="251"/>
      <c r="AG39" s="251"/>
      <c r="AH39" s="251"/>
      <c r="AI39" s="251"/>
      <c r="AJ39" s="251"/>
      <c r="AK39" s="251"/>
      <c r="AL39" s="251"/>
      <c r="AM39" s="251"/>
      <c r="AN39" s="251"/>
    </row>
    <row r="40" spans="2:40" ht="15" customHeight="1" x14ac:dyDescent="0.25">
      <c r="B40" s="244"/>
      <c r="C40" s="244"/>
      <c r="D40" s="244"/>
      <c r="E40" s="244"/>
      <c r="F40" s="101"/>
      <c r="G40" s="244"/>
      <c r="H40" s="14"/>
      <c r="I40" s="246"/>
      <c r="P40" s="251"/>
      <c r="AE40" s="251"/>
      <c r="AF40" s="251"/>
      <c r="AG40" s="251"/>
      <c r="AH40" s="251"/>
      <c r="AI40" s="251"/>
      <c r="AJ40" s="251"/>
      <c r="AK40" s="251"/>
      <c r="AL40" s="251"/>
      <c r="AM40" s="251"/>
      <c r="AN40" s="251"/>
    </row>
    <row r="41" spans="2:40" ht="15" customHeight="1" x14ac:dyDescent="0.25">
      <c r="H41" s="14"/>
      <c r="P41" s="251"/>
      <c r="AE41" s="251"/>
      <c r="AF41" s="251"/>
      <c r="AG41" s="251"/>
      <c r="AH41" s="251"/>
      <c r="AI41" s="251"/>
      <c r="AJ41" s="251"/>
      <c r="AK41" s="251"/>
      <c r="AL41" s="251"/>
      <c r="AM41" s="251"/>
      <c r="AN41" s="251"/>
    </row>
    <row r="42" spans="2:40" ht="15" customHeight="1" x14ac:dyDescent="0.25">
      <c r="H42" s="14"/>
      <c r="P42" s="251"/>
      <c r="AE42" s="251"/>
      <c r="AF42" s="251"/>
      <c r="AG42" s="251"/>
      <c r="AH42" s="251"/>
      <c r="AI42" s="251"/>
      <c r="AJ42" s="251"/>
      <c r="AK42" s="251"/>
      <c r="AL42" s="251"/>
      <c r="AM42" s="251"/>
      <c r="AN42" s="251"/>
    </row>
    <row r="43" spans="2:40" ht="15" customHeight="1" x14ac:dyDescent="0.25">
      <c r="P43" s="251"/>
      <c r="AE43" s="251"/>
      <c r="AF43" s="251"/>
      <c r="AG43" s="251"/>
      <c r="AH43" s="251"/>
      <c r="AI43" s="251"/>
      <c r="AJ43" s="251"/>
      <c r="AK43" s="251"/>
      <c r="AL43" s="251"/>
      <c r="AM43" s="251"/>
      <c r="AN43" s="251"/>
    </row>
    <row r="44" spans="2:40" ht="15" customHeight="1" x14ac:dyDescent="0.25">
      <c r="P44" s="251"/>
      <c r="AE44" s="251"/>
      <c r="AF44" s="251"/>
      <c r="AG44" s="251"/>
      <c r="AH44" s="251"/>
      <c r="AI44" s="251"/>
      <c r="AJ44" s="251"/>
      <c r="AK44" s="251"/>
      <c r="AL44" s="251"/>
      <c r="AM44" s="251"/>
      <c r="AN44" s="251"/>
    </row>
    <row r="45" spans="2:40" ht="15" customHeight="1" x14ac:dyDescent="0.25">
      <c r="N45" s="74"/>
      <c r="O45" s="265"/>
      <c r="P45" s="251"/>
      <c r="AE45" s="251"/>
      <c r="AF45" s="251"/>
      <c r="AG45" s="251"/>
      <c r="AH45" s="251"/>
      <c r="AI45" s="251"/>
      <c r="AJ45" s="251"/>
      <c r="AK45" s="251"/>
      <c r="AL45" s="251"/>
      <c r="AM45" s="251"/>
      <c r="AN45" s="251"/>
    </row>
    <row r="46" spans="2:40" ht="15" customHeight="1" x14ac:dyDescent="0.25">
      <c r="P46" s="251"/>
      <c r="AE46" s="251"/>
      <c r="AF46" s="251"/>
      <c r="AG46" s="251"/>
      <c r="AH46" s="251"/>
      <c r="AI46" s="251"/>
      <c r="AJ46" s="251"/>
      <c r="AK46" s="251"/>
      <c r="AL46" s="251"/>
      <c r="AM46" s="251"/>
      <c r="AN46" s="251"/>
    </row>
    <row r="47" spans="2:40" ht="15" customHeight="1" x14ac:dyDescent="0.25">
      <c r="P47" s="251"/>
      <c r="AE47" s="251"/>
      <c r="AF47" s="251"/>
      <c r="AG47" s="251"/>
      <c r="AH47" s="251"/>
      <c r="AI47" s="251"/>
      <c r="AJ47" s="251"/>
      <c r="AK47" s="251"/>
      <c r="AL47" s="251"/>
      <c r="AM47" s="251"/>
      <c r="AN47" s="251"/>
    </row>
    <row r="48" spans="2:40" ht="15" customHeight="1" x14ac:dyDescent="0.25">
      <c r="P48" s="251"/>
      <c r="AE48" s="251"/>
      <c r="AF48" s="251"/>
      <c r="AG48" s="251"/>
      <c r="AH48" s="251"/>
      <c r="AI48" s="251"/>
      <c r="AJ48" s="251"/>
      <c r="AK48" s="251"/>
      <c r="AL48" s="251"/>
      <c r="AM48" s="251"/>
      <c r="AN48" s="251"/>
    </row>
    <row r="49" spans="14:40" ht="15" customHeight="1" x14ac:dyDescent="0.25">
      <c r="P49" s="251"/>
      <c r="AE49" s="251"/>
      <c r="AF49" s="251"/>
      <c r="AG49" s="251"/>
      <c r="AH49" s="251"/>
      <c r="AI49" s="251"/>
      <c r="AJ49" s="251"/>
      <c r="AK49" s="251"/>
      <c r="AL49" s="251"/>
      <c r="AM49" s="251"/>
      <c r="AN49" s="251"/>
    </row>
    <row r="50" spans="14:40" ht="15" customHeight="1" x14ac:dyDescent="0.25">
      <c r="P50" s="251"/>
      <c r="AE50" s="251"/>
      <c r="AF50" s="251"/>
      <c r="AG50" s="251"/>
      <c r="AH50" s="251"/>
      <c r="AI50" s="251"/>
      <c r="AJ50" s="251"/>
      <c r="AK50" s="251"/>
      <c r="AL50" s="251"/>
      <c r="AM50" s="251"/>
      <c r="AN50" s="251"/>
    </row>
    <row r="51" spans="14:40" ht="15" customHeight="1" x14ac:dyDescent="0.25">
      <c r="P51" s="251"/>
      <c r="AE51" s="251"/>
      <c r="AF51" s="251"/>
      <c r="AG51" s="251"/>
      <c r="AH51" s="251"/>
      <c r="AI51" s="251"/>
      <c r="AJ51" s="251"/>
      <c r="AK51" s="251"/>
      <c r="AL51" s="251"/>
      <c r="AM51" s="251"/>
      <c r="AN51" s="251"/>
    </row>
    <row r="52" spans="14:40" ht="15" customHeight="1" x14ac:dyDescent="0.25">
      <c r="N52" s="74"/>
      <c r="O52" s="265"/>
      <c r="P52" s="251"/>
      <c r="AE52" s="251"/>
      <c r="AF52" s="251"/>
      <c r="AG52" s="251"/>
      <c r="AH52" s="251"/>
      <c r="AI52" s="251"/>
      <c r="AJ52" s="251"/>
      <c r="AK52" s="251"/>
      <c r="AL52" s="251"/>
      <c r="AM52" s="251"/>
      <c r="AN52" s="251"/>
    </row>
    <row r="53" spans="14:40" ht="15" customHeight="1" x14ac:dyDescent="0.25">
      <c r="P53" s="251"/>
      <c r="AE53" s="251"/>
      <c r="AF53" s="251"/>
      <c r="AG53" s="251"/>
      <c r="AH53" s="251"/>
      <c r="AI53" s="251"/>
      <c r="AJ53" s="251"/>
      <c r="AK53" s="251"/>
      <c r="AL53" s="251"/>
      <c r="AM53" s="251"/>
      <c r="AN53" s="251"/>
    </row>
    <row r="54" spans="14:40" ht="15" customHeight="1" x14ac:dyDescent="0.25">
      <c r="P54" s="251"/>
      <c r="AE54" s="251"/>
      <c r="AF54" s="251"/>
      <c r="AG54" s="251"/>
      <c r="AH54" s="251"/>
      <c r="AI54" s="251"/>
      <c r="AJ54" s="251"/>
      <c r="AK54" s="251"/>
      <c r="AL54" s="251"/>
      <c r="AM54" s="251"/>
      <c r="AN54" s="251"/>
    </row>
    <row r="55" spans="14:40" ht="15" customHeight="1" x14ac:dyDescent="0.25">
      <c r="P55" s="251"/>
      <c r="AE55" s="251"/>
      <c r="AF55" s="251"/>
      <c r="AG55" s="251"/>
      <c r="AH55" s="251"/>
      <c r="AI55" s="251"/>
      <c r="AJ55" s="251"/>
      <c r="AK55" s="251"/>
      <c r="AL55" s="251"/>
      <c r="AM55" s="251"/>
      <c r="AN55" s="251"/>
    </row>
    <row r="56" spans="14:40" ht="15" customHeight="1" x14ac:dyDescent="0.25">
      <c r="P56" s="251"/>
      <c r="AE56" s="251"/>
      <c r="AF56" s="251"/>
      <c r="AG56" s="251"/>
      <c r="AH56" s="251"/>
      <c r="AI56" s="251"/>
      <c r="AJ56" s="251"/>
      <c r="AK56" s="251"/>
      <c r="AL56" s="251"/>
      <c r="AM56" s="251"/>
      <c r="AN56" s="251"/>
    </row>
    <row r="57" spans="14:40" ht="15" customHeight="1" x14ac:dyDescent="0.25">
      <c r="N57" s="199"/>
      <c r="O57" s="187"/>
      <c r="P57" s="251"/>
      <c r="AE57" s="251"/>
      <c r="AF57" s="251"/>
      <c r="AG57" s="251"/>
      <c r="AH57" s="251"/>
      <c r="AI57" s="251"/>
      <c r="AJ57" s="251"/>
      <c r="AK57" s="251"/>
      <c r="AL57" s="251"/>
      <c r="AM57" s="251"/>
      <c r="AN57" s="251"/>
    </row>
    <row r="58" spans="14:40" ht="15" customHeight="1" x14ac:dyDescent="0.25">
      <c r="N58" s="199"/>
      <c r="O58" s="187"/>
      <c r="P58" s="251"/>
      <c r="AE58" s="251"/>
      <c r="AF58" s="251"/>
      <c r="AG58" s="251"/>
      <c r="AH58" s="251"/>
      <c r="AI58" s="251"/>
      <c r="AJ58" s="251"/>
      <c r="AK58" s="251"/>
      <c r="AL58" s="251"/>
      <c r="AM58" s="251"/>
      <c r="AN58" s="251"/>
    </row>
    <row r="59" spans="14:40" ht="15" customHeight="1" x14ac:dyDescent="0.25">
      <c r="N59" s="74"/>
      <c r="O59" s="265"/>
      <c r="P59" s="251"/>
      <c r="AE59" s="251"/>
      <c r="AF59" s="251"/>
      <c r="AG59" s="251"/>
      <c r="AH59" s="251"/>
      <c r="AI59" s="251"/>
      <c r="AJ59" s="251"/>
      <c r="AK59" s="251"/>
      <c r="AL59" s="251"/>
      <c r="AM59" s="251"/>
      <c r="AN59" s="251"/>
    </row>
    <row r="60" spans="14:40" ht="15" customHeight="1" x14ac:dyDescent="0.25">
      <c r="N60" s="110"/>
      <c r="O60" s="78"/>
      <c r="P60" s="187"/>
      <c r="AE60" s="251"/>
      <c r="AF60" s="251"/>
      <c r="AG60" s="251"/>
      <c r="AH60" s="251"/>
      <c r="AI60" s="251"/>
      <c r="AJ60" s="251"/>
      <c r="AK60" s="251"/>
      <c r="AL60" s="251"/>
      <c r="AM60" s="251"/>
      <c r="AN60" s="251"/>
    </row>
    <row r="61" spans="14:40" ht="15" customHeight="1" x14ac:dyDescent="0.25">
      <c r="N61" s="202"/>
      <c r="O61" s="47"/>
      <c r="P61" s="187"/>
      <c r="AE61" s="251"/>
      <c r="AF61" s="251"/>
      <c r="AG61" s="251"/>
      <c r="AH61" s="251"/>
      <c r="AI61" s="251"/>
      <c r="AJ61" s="251"/>
      <c r="AK61" s="251"/>
      <c r="AL61" s="251"/>
      <c r="AM61" s="251"/>
      <c r="AN61" s="251"/>
    </row>
    <row r="62" spans="14:40" ht="15" customHeight="1" x14ac:dyDescent="0.25">
      <c r="N62" s="74"/>
      <c r="O62" s="265"/>
      <c r="P62" s="187"/>
      <c r="AE62" s="251"/>
      <c r="AF62" s="251"/>
      <c r="AG62" s="251"/>
      <c r="AH62" s="251"/>
      <c r="AI62" s="251"/>
      <c r="AJ62" s="251"/>
      <c r="AK62" s="251"/>
      <c r="AL62" s="251"/>
      <c r="AM62" s="251"/>
      <c r="AN62" s="251"/>
    </row>
    <row r="63" spans="14:40" ht="15" customHeight="1" x14ac:dyDescent="0.25">
      <c r="N63" s="74"/>
      <c r="O63" s="265"/>
      <c r="P63" s="187"/>
      <c r="AE63" s="251"/>
      <c r="AF63" s="251"/>
      <c r="AG63" s="251"/>
      <c r="AH63" s="251"/>
      <c r="AI63" s="251"/>
      <c r="AJ63" s="251"/>
      <c r="AK63" s="251"/>
      <c r="AL63" s="251"/>
      <c r="AM63" s="251"/>
      <c r="AN63" s="251"/>
    </row>
    <row r="64" spans="14:40" ht="15" customHeight="1" x14ac:dyDescent="0.25">
      <c r="N64" s="74"/>
      <c r="O64" s="265"/>
      <c r="P64" s="187"/>
      <c r="AE64" s="251"/>
      <c r="AF64" s="251"/>
      <c r="AG64" s="251"/>
      <c r="AH64" s="251"/>
      <c r="AI64" s="251"/>
      <c r="AJ64" s="251"/>
      <c r="AK64" s="251"/>
      <c r="AL64" s="251"/>
      <c r="AM64" s="251"/>
      <c r="AN64" s="251"/>
    </row>
    <row r="65" spans="14:40" ht="15" customHeight="1" x14ac:dyDescent="0.25">
      <c r="N65" s="74"/>
      <c r="O65" s="265"/>
      <c r="P65" s="187"/>
      <c r="AE65" s="251"/>
      <c r="AF65" s="251"/>
      <c r="AG65" s="251"/>
      <c r="AH65" s="251"/>
      <c r="AI65" s="251"/>
      <c r="AJ65" s="251"/>
      <c r="AK65" s="251"/>
      <c r="AL65" s="251"/>
      <c r="AM65" s="251"/>
      <c r="AN65" s="251"/>
    </row>
    <row r="66" spans="14:40" ht="15" customHeight="1" x14ac:dyDescent="0.25">
      <c r="N66" s="74"/>
      <c r="O66" s="265"/>
      <c r="P66" s="187"/>
      <c r="AE66" s="251"/>
      <c r="AF66" s="251"/>
      <c r="AG66" s="251"/>
      <c r="AH66" s="251"/>
      <c r="AI66" s="251"/>
      <c r="AJ66" s="251"/>
      <c r="AK66" s="251"/>
      <c r="AL66" s="251"/>
      <c r="AM66" s="251"/>
      <c r="AN66" s="251"/>
    </row>
    <row r="67" spans="14:40" ht="15" customHeight="1" x14ac:dyDescent="0.25">
      <c r="N67" s="110"/>
      <c r="O67" s="78"/>
      <c r="P67" s="187"/>
      <c r="AE67" s="251"/>
      <c r="AF67" s="251"/>
      <c r="AG67" s="251"/>
      <c r="AH67" s="251"/>
      <c r="AI67" s="251"/>
      <c r="AJ67" s="251"/>
      <c r="AK67" s="251"/>
      <c r="AL67" s="251"/>
      <c r="AM67" s="251"/>
      <c r="AN67" s="251"/>
    </row>
    <row r="68" spans="14:40" ht="15" customHeight="1" x14ac:dyDescent="0.25">
      <c r="N68" s="202"/>
      <c r="O68" s="47"/>
      <c r="P68" s="187"/>
      <c r="AE68" s="251"/>
      <c r="AF68" s="251"/>
      <c r="AG68" s="251"/>
      <c r="AH68" s="251"/>
      <c r="AI68" s="251"/>
      <c r="AJ68" s="251"/>
      <c r="AK68" s="251"/>
      <c r="AL68" s="251"/>
      <c r="AM68" s="251"/>
      <c r="AN68" s="251"/>
    </row>
    <row r="69" spans="14:40" ht="15" customHeight="1" x14ac:dyDescent="0.25">
      <c r="N69" s="74"/>
      <c r="O69" s="265"/>
      <c r="P69" s="187"/>
      <c r="AE69" s="251"/>
      <c r="AF69" s="251"/>
      <c r="AG69" s="251"/>
      <c r="AH69" s="251"/>
      <c r="AI69" s="251"/>
      <c r="AJ69" s="251"/>
      <c r="AK69" s="251"/>
      <c r="AL69" s="251"/>
      <c r="AM69" s="251"/>
      <c r="AN69" s="251"/>
    </row>
    <row r="70" spans="14:40" ht="15" customHeight="1" x14ac:dyDescent="0.25">
      <c r="N70" s="74"/>
      <c r="O70" s="265"/>
      <c r="P70" s="187"/>
      <c r="AE70" s="251"/>
      <c r="AF70" s="251"/>
      <c r="AG70" s="251"/>
      <c r="AH70" s="251"/>
      <c r="AI70" s="251"/>
      <c r="AJ70" s="251"/>
      <c r="AK70" s="251"/>
      <c r="AL70" s="251"/>
      <c r="AM70" s="251"/>
      <c r="AN70" s="251"/>
    </row>
    <row r="71" spans="14:40" ht="15" customHeight="1" x14ac:dyDescent="0.25">
      <c r="N71" s="74"/>
      <c r="O71" s="265"/>
      <c r="P71" s="187"/>
      <c r="AE71" s="251"/>
      <c r="AF71" s="251"/>
      <c r="AG71" s="251"/>
      <c r="AH71" s="251"/>
      <c r="AI71" s="251"/>
      <c r="AJ71" s="251"/>
      <c r="AK71" s="251"/>
      <c r="AL71" s="251"/>
      <c r="AM71" s="251"/>
      <c r="AN71" s="251"/>
    </row>
    <row r="72" spans="14:40" ht="15" customHeight="1" x14ac:dyDescent="0.25">
      <c r="N72" s="74"/>
      <c r="O72" s="265"/>
      <c r="P72" s="187"/>
      <c r="AE72" s="251"/>
      <c r="AF72" s="251"/>
      <c r="AG72" s="251"/>
      <c r="AH72" s="251"/>
      <c r="AI72" s="251"/>
      <c r="AJ72" s="251"/>
      <c r="AK72" s="251"/>
      <c r="AL72" s="251"/>
      <c r="AM72" s="251"/>
      <c r="AN72" s="251"/>
    </row>
    <row r="73" spans="14:40" ht="15" customHeight="1" x14ac:dyDescent="0.25">
      <c r="N73" s="74"/>
      <c r="O73" s="265"/>
      <c r="P73" s="187"/>
      <c r="AE73" s="251"/>
      <c r="AF73" s="251"/>
      <c r="AG73" s="251"/>
      <c r="AH73" s="251"/>
      <c r="AI73" s="251"/>
      <c r="AJ73" s="251"/>
      <c r="AK73" s="251"/>
      <c r="AL73" s="251"/>
      <c r="AM73" s="251"/>
      <c r="AN73" s="251"/>
    </row>
    <row r="74" spans="14:40" ht="15" customHeight="1" x14ac:dyDescent="0.25">
      <c r="N74" s="203"/>
      <c r="O74" s="51"/>
      <c r="P74" s="187"/>
      <c r="AE74" s="251"/>
      <c r="AF74" s="251"/>
      <c r="AG74" s="251"/>
      <c r="AH74" s="251"/>
      <c r="AI74" s="251"/>
      <c r="AJ74" s="251"/>
      <c r="AK74" s="251"/>
      <c r="AL74" s="251"/>
      <c r="AM74" s="251"/>
      <c r="AN74" s="251"/>
    </row>
    <row r="75" spans="14:40" ht="15" customHeight="1" x14ac:dyDescent="0.25">
      <c r="N75" s="74"/>
      <c r="O75" s="265"/>
      <c r="P75" s="187"/>
      <c r="AE75" s="251"/>
      <c r="AF75" s="251"/>
      <c r="AG75" s="251"/>
      <c r="AH75" s="251"/>
      <c r="AI75" s="251"/>
      <c r="AJ75" s="251"/>
      <c r="AK75" s="251"/>
      <c r="AL75" s="251"/>
      <c r="AM75" s="251"/>
      <c r="AN75" s="251"/>
    </row>
    <row r="76" spans="14:40" ht="15" customHeight="1" x14ac:dyDescent="0.25">
      <c r="N76" s="74"/>
      <c r="O76" s="265"/>
      <c r="P76" s="187"/>
      <c r="AE76" s="251"/>
      <c r="AF76" s="251"/>
      <c r="AG76" s="251"/>
      <c r="AH76" s="251"/>
      <c r="AI76" s="251"/>
      <c r="AJ76" s="251"/>
      <c r="AK76" s="251"/>
      <c r="AL76" s="251"/>
      <c r="AM76" s="251"/>
      <c r="AN76" s="251"/>
    </row>
    <row r="77" spans="14:40" ht="15" customHeight="1" x14ac:dyDescent="0.25">
      <c r="N77" s="74"/>
      <c r="O77" s="265"/>
      <c r="P77" s="187"/>
      <c r="AE77" s="251"/>
      <c r="AF77" s="251"/>
      <c r="AG77" s="251"/>
      <c r="AH77" s="251"/>
      <c r="AI77" s="251"/>
      <c r="AJ77" s="251"/>
      <c r="AK77" s="251"/>
      <c r="AL77" s="251"/>
      <c r="AM77" s="251"/>
      <c r="AN77" s="251"/>
    </row>
    <row r="78" spans="14:40" ht="15" customHeight="1" x14ac:dyDescent="0.25">
      <c r="N78" s="74"/>
      <c r="O78" s="265"/>
      <c r="P78" s="187"/>
      <c r="AE78" s="251"/>
      <c r="AF78" s="251"/>
      <c r="AG78" s="251"/>
      <c r="AH78" s="251"/>
      <c r="AI78" s="251"/>
      <c r="AJ78" s="251"/>
      <c r="AK78" s="251"/>
      <c r="AL78" s="251"/>
      <c r="AM78" s="251"/>
      <c r="AN78" s="251"/>
    </row>
    <row r="79" spans="14:40" ht="15" customHeight="1" x14ac:dyDescent="0.25">
      <c r="N79" s="202"/>
      <c r="O79" s="265"/>
      <c r="P79" s="187"/>
      <c r="AE79" s="251"/>
      <c r="AF79" s="251"/>
      <c r="AG79" s="251"/>
      <c r="AH79" s="251"/>
      <c r="AI79" s="251"/>
      <c r="AJ79" s="251"/>
      <c r="AK79" s="251"/>
      <c r="AL79" s="251"/>
      <c r="AM79" s="251"/>
      <c r="AN79" s="251"/>
    </row>
    <row r="80" spans="14:40" ht="15" customHeight="1" x14ac:dyDescent="0.25">
      <c r="N80" s="74"/>
      <c r="O80" s="265"/>
      <c r="P80" s="187"/>
      <c r="AE80" s="251"/>
      <c r="AF80" s="251"/>
      <c r="AG80" s="251"/>
      <c r="AH80" s="251"/>
      <c r="AI80" s="251"/>
      <c r="AJ80" s="251"/>
      <c r="AK80" s="251"/>
      <c r="AL80" s="251"/>
      <c r="AM80" s="251"/>
      <c r="AN80" s="251"/>
    </row>
    <row r="81" spans="14:40" ht="15" customHeight="1" x14ac:dyDescent="0.25">
      <c r="N81" s="203"/>
      <c r="O81" s="51"/>
      <c r="P81" s="187"/>
      <c r="AE81" s="251"/>
      <c r="AF81" s="251"/>
      <c r="AG81" s="251"/>
      <c r="AH81" s="251"/>
      <c r="AI81" s="251"/>
      <c r="AJ81" s="251"/>
      <c r="AK81" s="251"/>
      <c r="AL81" s="251"/>
      <c r="AM81" s="251"/>
      <c r="AN81" s="251"/>
    </row>
    <row r="82" spans="14:40" ht="15" customHeight="1" x14ac:dyDescent="0.25">
      <c r="N82" s="202"/>
      <c r="O82" s="265"/>
      <c r="P82" s="187"/>
      <c r="AE82" s="251"/>
      <c r="AF82" s="251"/>
      <c r="AG82" s="251"/>
      <c r="AH82" s="251"/>
      <c r="AI82" s="251"/>
      <c r="AJ82" s="251"/>
      <c r="AK82" s="251"/>
      <c r="AL82" s="251"/>
      <c r="AM82" s="251"/>
      <c r="AN82" s="251"/>
    </row>
    <row r="83" spans="14:40" ht="15" customHeight="1" x14ac:dyDescent="0.25">
      <c r="N83" s="202"/>
      <c r="O83" s="265"/>
      <c r="P83" s="187"/>
      <c r="AE83" s="251"/>
      <c r="AF83" s="251"/>
      <c r="AG83" s="251"/>
      <c r="AH83" s="251"/>
      <c r="AI83" s="251"/>
      <c r="AJ83" s="251"/>
      <c r="AK83" s="251"/>
      <c r="AL83" s="251"/>
      <c r="AM83" s="251"/>
      <c r="AN83" s="251"/>
    </row>
    <row r="84" spans="14:40" ht="15" customHeight="1" x14ac:dyDescent="0.25">
      <c r="N84" s="202"/>
      <c r="O84" s="265"/>
      <c r="P84" s="187"/>
      <c r="AE84" s="251"/>
      <c r="AF84" s="251"/>
      <c r="AG84" s="251"/>
      <c r="AH84" s="251"/>
      <c r="AI84" s="251"/>
      <c r="AJ84" s="251"/>
      <c r="AK84" s="251"/>
      <c r="AL84" s="251"/>
      <c r="AM84" s="251"/>
      <c r="AN84" s="251"/>
    </row>
    <row r="85" spans="14:40" ht="15" customHeight="1" x14ac:dyDescent="0.25">
      <c r="N85" s="202"/>
      <c r="O85" s="265"/>
      <c r="P85" s="187"/>
      <c r="AE85" s="251"/>
      <c r="AF85" s="251"/>
      <c r="AG85" s="251"/>
      <c r="AH85" s="251"/>
      <c r="AI85" s="251"/>
      <c r="AJ85" s="251"/>
      <c r="AK85" s="251"/>
      <c r="AL85" s="251"/>
      <c r="AM85" s="251"/>
      <c r="AN85" s="251"/>
    </row>
    <row r="86" spans="14:40" ht="15" customHeight="1" x14ac:dyDescent="0.25">
      <c r="N86" s="202"/>
      <c r="O86" s="47"/>
      <c r="P86" s="187"/>
      <c r="AE86" s="251"/>
      <c r="AF86" s="251"/>
      <c r="AG86" s="251"/>
      <c r="AH86" s="251"/>
      <c r="AI86" s="251"/>
      <c r="AJ86" s="251"/>
      <c r="AK86" s="251"/>
      <c r="AL86" s="251"/>
      <c r="AM86" s="251"/>
      <c r="AN86" s="251"/>
    </row>
    <row r="87" spans="14:40" ht="15" customHeight="1" x14ac:dyDescent="0.25">
      <c r="N87" s="74"/>
      <c r="O87" s="265"/>
      <c r="P87" s="187"/>
      <c r="AE87" s="251"/>
      <c r="AF87" s="251"/>
      <c r="AG87" s="251"/>
      <c r="AH87" s="251"/>
      <c r="AI87" s="251"/>
      <c r="AJ87" s="251"/>
      <c r="AK87" s="251"/>
      <c r="AL87" s="251"/>
      <c r="AM87" s="251"/>
      <c r="AN87" s="251"/>
    </row>
    <row r="88" spans="14:40" ht="15" customHeight="1" x14ac:dyDescent="0.25">
      <c r="N88" s="110"/>
      <c r="O88" s="78"/>
      <c r="P88" s="187"/>
      <c r="AE88" s="251"/>
      <c r="AF88" s="251"/>
      <c r="AG88" s="251"/>
      <c r="AH88" s="251"/>
      <c r="AI88" s="251"/>
      <c r="AJ88" s="251"/>
      <c r="AK88" s="251"/>
      <c r="AL88" s="251"/>
      <c r="AM88" s="251"/>
      <c r="AN88" s="251"/>
    </row>
    <row r="89" spans="14:40" ht="15" customHeight="1" x14ac:dyDescent="0.25">
      <c r="N89" s="74"/>
      <c r="O89" s="265"/>
      <c r="P89" s="251"/>
      <c r="AE89" s="251"/>
      <c r="AF89" s="251"/>
      <c r="AG89" s="251"/>
      <c r="AH89" s="251"/>
      <c r="AI89" s="251"/>
      <c r="AJ89" s="251"/>
      <c r="AK89" s="251"/>
      <c r="AL89" s="251"/>
      <c r="AM89" s="251"/>
      <c r="AN89" s="251"/>
    </row>
    <row r="90" spans="14:40" ht="15" customHeight="1" x14ac:dyDescent="0.25">
      <c r="N90" s="74"/>
      <c r="O90" s="265"/>
      <c r="P90" s="251"/>
      <c r="AE90" s="251"/>
      <c r="AF90" s="251"/>
      <c r="AG90" s="251"/>
      <c r="AH90" s="251"/>
      <c r="AI90" s="251"/>
      <c r="AJ90" s="251"/>
      <c r="AK90" s="251"/>
      <c r="AL90" s="251"/>
      <c r="AM90" s="251"/>
      <c r="AN90" s="251"/>
    </row>
    <row r="91" spans="14:40" ht="15" customHeight="1" x14ac:dyDescent="0.25">
      <c r="N91" s="74"/>
      <c r="O91" s="265"/>
      <c r="P91" s="251"/>
      <c r="AE91" s="251"/>
      <c r="AF91" s="251"/>
      <c r="AG91" s="251"/>
      <c r="AH91" s="251"/>
      <c r="AI91" s="251"/>
      <c r="AJ91" s="251"/>
      <c r="AK91" s="251"/>
      <c r="AL91" s="251"/>
      <c r="AM91" s="251"/>
      <c r="AN91" s="251"/>
    </row>
    <row r="92" spans="14:40" ht="15" customHeight="1" x14ac:dyDescent="0.25">
      <c r="N92" s="74"/>
      <c r="O92" s="265"/>
      <c r="P92" s="251"/>
      <c r="AE92" s="251"/>
      <c r="AF92" s="251"/>
      <c r="AG92" s="251"/>
      <c r="AH92" s="251"/>
      <c r="AI92" s="251"/>
      <c r="AJ92" s="251"/>
      <c r="AK92" s="251"/>
      <c r="AL92" s="251"/>
      <c r="AM92" s="251"/>
      <c r="AN92" s="251"/>
    </row>
    <row r="93" spans="14:40" ht="15" customHeight="1" x14ac:dyDescent="0.25">
      <c r="N93" s="74"/>
      <c r="O93" s="265"/>
      <c r="P93" s="251"/>
      <c r="AE93" s="251"/>
      <c r="AF93" s="251"/>
      <c r="AG93" s="251"/>
      <c r="AH93" s="251"/>
      <c r="AI93" s="251"/>
      <c r="AJ93" s="251"/>
      <c r="AK93" s="251"/>
      <c r="AL93" s="251"/>
      <c r="AM93" s="251"/>
      <c r="AN93" s="251"/>
    </row>
    <row r="94" spans="14:40" ht="15" customHeight="1" x14ac:dyDescent="0.25">
      <c r="N94" s="203"/>
      <c r="O94" s="51"/>
      <c r="P94" s="251"/>
      <c r="AE94" s="251"/>
      <c r="AF94" s="251"/>
      <c r="AG94" s="251"/>
      <c r="AH94" s="251"/>
      <c r="AI94" s="251"/>
      <c r="AJ94" s="251"/>
      <c r="AK94" s="251"/>
      <c r="AL94" s="251"/>
      <c r="AM94" s="251"/>
      <c r="AN94" s="251"/>
    </row>
    <row r="95" spans="14:40" ht="15" customHeight="1" x14ac:dyDescent="0.25">
      <c r="N95" s="74"/>
      <c r="O95" s="265"/>
      <c r="P95" s="251"/>
      <c r="AE95" s="251"/>
      <c r="AF95" s="251"/>
      <c r="AG95" s="251"/>
      <c r="AH95" s="251"/>
      <c r="AI95" s="251"/>
      <c r="AJ95" s="251"/>
      <c r="AK95" s="251"/>
      <c r="AL95" s="251"/>
      <c r="AM95" s="251"/>
      <c r="AN95" s="251"/>
    </row>
    <row r="96" spans="14:40" ht="15" customHeight="1" x14ac:dyDescent="0.25">
      <c r="O96" s="265"/>
      <c r="P96" s="251"/>
      <c r="AE96" s="251"/>
      <c r="AF96" s="251"/>
      <c r="AG96" s="251"/>
      <c r="AH96" s="251"/>
      <c r="AI96" s="251"/>
      <c r="AJ96" s="251"/>
      <c r="AK96" s="251"/>
      <c r="AL96" s="251"/>
      <c r="AM96" s="251"/>
      <c r="AN96" s="251"/>
    </row>
    <row r="97" spans="14:40" ht="15" customHeight="1" x14ac:dyDescent="0.25">
      <c r="O97" s="265"/>
      <c r="P97" s="251"/>
      <c r="AE97" s="251"/>
      <c r="AF97" s="251"/>
      <c r="AG97" s="251"/>
      <c r="AH97" s="251"/>
      <c r="AI97" s="251"/>
      <c r="AJ97" s="251"/>
      <c r="AK97" s="251"/>
      <c r="AL97" s="251"/>
      <c r="AM97" s="251"/>
      <c r="AN97" s="251"/>
    </row>
    <row r="98" spans="14:40" ht="15" customHeight="1" x14ac:dyDescent="0.25">
      <c r="O98" s="265"/>
      <c r="P98" s="251"/>
      <c r="AE98" s="251"/>
      <c r="AF98" s="251"/>
      <c r="AG98" s="251"/>
      <c r="AH98" s="251"/>
      <c r="AI98" s="251"/>
      <c r="AJ98" s="251"/>
      <c r="AK98" s="251"/>
      <c r="AL98" s="251"/>
      <c r="AM98" s="251"/>
      <c r="AN98" s="251"/>
    </row>
    <row r="99" spans="14:40" ht="15" customHeight="1" x14ac:dyDescent="0.25">
      <c r="O99" s="78"/>
      <c r="P99" s="251"/>
      <c r="AE99" s="251"/>
      <c r="AF99" s="251"/>
      <c r="AG99" s="251"/>
      <c r="AH99" s="251"/>
      <c r="AI99" s="251"/>
      <c r="AJ99" s="251"/>
      <c r="AK99" s="251"/>
      <c r="AL99" s="251"/>
      <c r="AM99" s="251"/>
      <c r="AN99" s="251"/>
    </row>
    <row r="100" spans="14:40" ht="15" customHeight="1" x14ac:dyDescent="0.25">
      <c r="O100" s="265"/>
      <c r="P100" s="187"/>
      <c r="AE100" s="251"/>
      <c r="AF100" s="251"/>
      <c r="AG100" s="251"/>
      <c r="AH100" s="251"/>
      <c r="AI100" s="251"/>
      <c r="AJ100" s="251"/>
      <c r="AK100" s="251"/>
      <c r="AL100" s="251"/>
      <c r="AM100" s="251"/>
      <c r="AN100" s="251"/>
    </row>
    <row r="101" spans="14:40" ht="15" customHeight="1" x14ac:dyDescent="0.25">
      <c r="N101" s="74"/>
      <c r="O101" s="265"/>
      <c r="P101" s="187"/>
      <c r="AE101" s="251"/>
      <c r="AF101" s="251"/>
      <c r="AG101" s="251"/>
      <c r="AH101" s="251"/>
      <c r="AI101" s="251"/>
      <c r="AJ101" s="251"/>
      <c r="AK101" s="251"/>
      <c r="AL101" s="251"/>
      <c r="AM101" s="251"/>
      <c r="AN101" s="251"/>
    </row>
    <row r="102" spans="14:40" ht="15" customHeight="1" x14ac:dyDescent="0.25">
      <c r="N102" s="74"/>
      <c r="O102" s="265"/>
      <c r="P102" s="187"/>
      <c r="AE102" s="251"/>
      <c r="AF102" s="251"/>
      <c r="AG102" s="251"/>
      <c r="AH102" s="251"/>
      <c r="AI102" s="251"/>
      <c r="AJ102" s="251"/>
      <c r="AK102" s="251"/>
      <c r="AL102" s="251"/>
      <c r="AM102" s="251"/>
      <c r="AN102" s="251"/>
    </row>
    <row r="103" spans="14:40" ht="15" customHeight="1" x14ac:dyDescent="0.25">
      <c r="N103" s="74"/>
      <c r="O103" s="265"/>
      <c r="P103" s="187"/>
      <c r="AE103" s="251"/>
      <c r="AF103" s="251"/>
      <c r="AG103" s="251"/>
      <c r="AH103" s="251"/>
      <c r="AI103" s="251"/>
      <c r="AJ103" s="251"/>
      <c r="AK103" s="251"/>
      <c r="AL103" s="251"/>
      <c r="AM103" s="251"/>
      <c r="AN103" s="251"/>
    </row>
    <row r="104" spans="14:40" ht="15" customHeight="1" x14ac:dyDescent="0.25">
      <c r="N104" s="74"/>
      <c r="O104" s="265"/>
      <c r="P104" s="187"/>
      <c r="AE104" s="251"/>
      <c r="AF104" s="251"/>
      <c r="AG104" s="251"/>
      <c r="AH104" s="251"/>
      <c r="AI104" s="251"/>
      <c r="AJ104" s="251"/>
      <c r="AK104" s="251"/>
      <c r="AL104" s="251"/>
      <c r="AM104" s="251"/>
      <c r="AN104" s="251"/>
    </row>
    <row r="105" spans="14:40" ht="15" customHeight="1" x14ac:dyDescent="0.25">
      <c r="N105" s="74"/>
      <c r="O105" s="265"/>
      <c r="P105" s="187"/>
      <c r="AE105" s="251"/>
      <c r="AF105" s="251"/>
      <c r="AG105" s="251"/>
      <c r="AH105" s="251"/>
      <c r="AI105" s="251"/>
      <c r="AJ105" s="251"/>
      <c r="AK105" s="251"/>
      <c r="AL105" s="251"/>
      <c r="AM105" s="251"/>
      <c r="AN105" s="251"/>
    </row>
    <row r="106" spans="14:40" ht="15" customHeight="1" x14ac:dyDescent="0.25">
      <c r="N106" s="74"/>
      <c r="O106" s="47"/>
      <c r="P106" s="187"/>
      <c r="AE106" s="251"/>
      <c r="AF106" s="251"/>
      <c r="AG106" s="251"/>
      <c r="AH106" s="251"/>
      <c r="AI106" s="251"/>
      <c r="AJ106" s="251"/>
      <c r="AK106" s="251"/>
      <c r="AL106" s="251"/>
      <c r="AM106" s="251"/>
      <c r="AN106" s="251"/>
    </row>
    <row r="107" spans="14:40" ht="15" customHeight="1" x14ac:dyDescent="0.25">
      <c r="N107" s="74"/>
      <c r="O107" s="47"/>
      <c r="P107" s="187"/>
      <c r="AE107" s="251"/>
      <c r="AF107" s="251"/>
      <c r="AG107" s="251"/>
      <c r="AH107" s="251"/>
      <c r="AI107" s="251"/>
      <c r="AJ107" s="251"/>
      <c r="AK107" s="251"/>
      <c r="AL107" s="251"/>
      <c r="AM107" s="251"/>
      <c r="AN107" s="251"/>
    </row>
    <row r="108" spans="14:40" ht="15" customHeight="1" x14ac:dyDescent="0.25">
      <c r="N108" s="74"/>
      <c r="O108" s="47"/>
      <c r="P108" s="187"/>
      <c r="AE108" s="251"/>
      <c r="AF108" s="251"/>
      <c r="AG108" s="251"/>
      <c r="AH108" s="251"/>
      <c r="AI108" s="251"/>
      <c r="AJ108" s="251"/>
      <c r="AK108" s="251"/>
      <c r="AL108" s="251"/>
      <c r="AM108" s="251"/>
      <c r="AN108" s="251"/>
    </row>
    <row r="109" spans="14:40" ht="15" customHeight="1" x14ac:dyDescent="0.25">
      <c r="N109" s="203"/>
      <c r="O109" s="51"/>
      <c r="P109" s="187"/>
      <c r="AE109" s="251"/>
      <c r="AF109" s="251"/>
      <c r="AG109" s="251"/>
      <c r="AH109" s="251"/>
      <c r="AI109" s="251"/>
      <c r="AJ109" s="251"/>
      <c r="AK109" s="251"/>
      <c r="AL109" s="251"/>
      <c r="AM109" s="251"/>
      <c r="AN109" s="251"/>
    </row>
    <row r="110" spans="14:40" ht="15" customHeight="1" x14ac:dyDescent="0.25">
      <c r="N110" s="74"/>
      <c r="O110" s="47"/>
      <c r="P110" s="187"/>
      <c r="AE110" s="251"/>
      <c r="AF110" s="251"/>
      <c r="AG110" s="251"/>
      <c r="AH110" s="251"/>
      <c r="AI110" s="251"/>
      <c r="AJ110" s="251"/>
      <c r="AK110" s="251"/>
      <c r="AL110" s="251"/>
      <c r="AM110" s="251"/>
      <c r="AN110" s="251"/>
    </row>
    <row r="111" spans="14:40" ht="15" customHeight="1" x14ac:dyDescent="0.25">
      <c r="O111" s="47"/>
      <c r="P111" s="187"/>
      <c r="AE111" s="251"/>
      <c r="AF111" s="251"/>
      <c r="AG111" s="251"/>
      <c r="AH111" s="251"/>
      <c r="AI111" s="251"/>
      <c r="AJ111" s="251"/>
      <c r="AK111" s="251"/>
      <c r="AL111" s="251"/>
      <c r="AM111" s="251"/>
      <c r="AN111" s="251"/>
    </row>
    <row r="112" spans="14:40" ht="15" customHeight="1" x14ac:dyDescent="0.25">
      <c r="O112" s="47"/>
      <c r="P112" s="187"/>
      <c r="AE112" s="251"/>
      <c r="AF112" s="251"/>
      <c r="AG112" s="251"/>
      <c r="AH112" s="251"/>
      <c r="AI112" s="251"/>
      <c r="AJ112" s="251"/>
      <c r="AK112" s="251"/>
      <c r="AL112" s="251"/>
      <c r="AM112" s="251"/>
      <c r="AN112" s="251"/>
    </row>
    <row r="113" spans="1:40" ht="15" customHeight="1" x14ac:dyDescent="0.25">
      <c r="O113" s="47"/>
      <c r="P113" s="187"/>
      <c r="AE113" s="251"/>
      <c r="AF113" s="251"/>
      <c r="AG113" s="251"/>
      <c r="AH113" s="251"/>
      <c r="AI113" s="251"/>
      <c r="AJ113" s="251"/>
      <c r="AK113" s="251"/>
      <c r="AL113" s="251"/>
      <c r="AM113" s="251"/>
      <c r="AN113" s="251"/>
    </row>
    <row r="114" spans="1:40" ht="15" customHeight="1" x14ac:dyDescent="0.25">
      <c r="O114" s="51"/>
      <c r="P114" s="187"/>
      <c r="AE114" s="251"/>
      <c r="AF114" s="251"/>
      <c r="AG114" s="251"/>
      <c r="AH114" s="251"/>
      <c r="AI114" s="251"/>
      <c r="AJ114" s="251"/>
      <c r="AK114" s="251"/>
      <c r="AL114" s="251"/>
      <c r="AM114" s="251"/>
      <c r="AN114" s="251"/>
    </row>
    <row r="115" spans="1:40" ht="15" customHeight="1" x14ac:dyDescent="0.25">
      <c r="O115" s="47"/>
      <c r="P115" s="187"/>
      <c r="AE115" s="251"/>
      <c r="AF115" s="251"/>
      <c r="AG115" s="251"/>
      <c r="AH115" s="251"/>
      <c r="AI115" s="251"/>
      <c r="AJ115" s="251"/>
      <c r="AK115" s="251"/>
      <c r="AL115" s="251"/>
      <c r="AM115" s="251"/>
      <c r="AN115" s="251"/>
    </row>
    <row r="116" spans="1:40" ht="15" customHeight="1" x14ac:dyDescent="0.25">
      <c r="O116" s="47"/>
      <c r="P116" s="187"/>
      <c r="AE116" s="251"/>
      <c r="AF116" s="251"/>
      <c r="AG116" s="251"/>
      <c r="AH116" s="251"/>
      <c r="AI116" s="251"/>
      <c r="AJ116" s="251"/>
      <c r="AK116" s="251"/>
      <c r="AL116" s="251"/>
      <c r="AM116" s="251"/>
      <c r="AN116" s="251"/>
    </row>
    <row r="117" spans="1:40" ht="15" customHeight="1" x14ac:dyDescent="0.25">
      <c r="O117" s="47"/>
      <c r="P117" s="187"/>
      <c r="AE117" s="251"/>
      <c r="AF117" s="251"/>
      <c r="AG117" s="251"/>
      <c r="AH117" s="251"/>
      <c r="AI117" s="251"/>
      <c r="AJ117" s="251"/>
      <c r="AK117" s="251"/>
      <c r="AL117" s="251"/>
      <c r="AM117" s="251"/>
      <c r="AN117" s="251"/>
    </row>
    <row r="118" spans="1:40" s="111" customFormat="1" ht="15" customHeight="1" x14ac:dyDescent="0.25">
      <c r="H118"/>
      <c r="N118" s="74"/>
      <c r="O118" s="110"/>
      <c r="P118" s="199"/>
    </row>
    <row r="119" spans="1:40" s="111" customFormat="1" ht="15" customHeight="1" x14ac:dyDescent="0.25">
      <c r="H119"/>
      <c r="N119" s="74"/>
      <c r="O119" s="110"/>
      <c r="P119" s="199"/>
    </row>
    <row r="120" spans="1:40" ht="15" customHeight="1" x14ac:dyDescent="0.25">
      <c r="A120" s="111"/>
      <c r="H120" s="111"/>
      <c r="N120" s="74"/>
      <c r="O120" s="110"/>
      <c r="P120" s="187"/>
      <c r="AE120" s="251"/>
      <c r="AF120" s="251"/>
      <c r="AG120" s="251"/>
      <c r="AH120" s="251"/>
      <c r="AI120" s="251"/>
      <c r="AJ120" s="251"/>
      <c r="AK120" s="251"/>
      <c r="AL120" s="251"/>
      <c r="AM120" s="251"/>
      <c r="AN120" s="251"/>
    </row>
    <row r="121" spans="1:40" ht="15" customHeight="1" x14ac:dyDescent="0.25">
      <c r="A121" s="111"/>
      <c r="H121" s="111"/>
      <c r="N121" s="74"/>
      <c r="O121" s="202"/>
      <c r="P121" s="187"/>
      <c r="AE121" s="251"/>
      <c r="AF121" s="251"/>
      <c r="AG121" s="251"/>
      <c r="AH121" s="251"/>
      <c r="AI121" s="251"/>
      <c r="AJ121" s="251"/>
      <c r="AK121" s="251"/>
      <c r="AL121" s="251"/>
      <c r="AM121" s="251"/>
      <c r="AN121" s="251"/>
    </row>
    <row r="122" spans="1:40" ht="15" customHeight="1" x14ac:dyDescent="0.25">
      <c r="N122" s="110"/>
      <c r="O122" s="203"/>
      <c r="P122" s="187"/>
      <c r="AE122" s="251"/>
      <c r="AF122" s="251"/>
      <c r="AG122" s="251"/>
      <c r="AH122" s="251"/>
      <c r="AI122" s="251"/>
      <c r="AJ122" s="251"/>
      <c r="AK122" s="251"/>
      <c r="AL122" s="251"/>
      <c r="AM122" s="251"/>
      <c r="AN122" s="251"/>
    </row>
    <row r="123" spans="1:40" ht="15" customHeight="1" x14ac:dyDescent="0.25">
      <c r="N123" s="110"/>
      <c r="P123" s="251"/>
      <c r="AE123" s="251"/>
      <c r="AF123" s="251"/>
      <c r="AG123" s="251"/>
      <c r="AH123" s="251"/>
      <c r="AI123" s="251"/>
      <c r="AJ123" s="251"/>
      <c r="AK123" s="251"/>
      <c r="AL123" s="251"/>
      <c r="AM123" s="251"/>
      <c r="AN123" s="251"/>
    </row>
    <row r="124" spans="1:40" ht="15" customHeight="1" x14ac:dyDescent="0.25">
      <c r="N124" s="110"/>
      <c r="P124" s="251"/>
      <c r="AE124" s="251"/>
      <c r="AF124" s="251"/>
      <c r="AG124" s="251"/>
      <c r="AH124" s="251"/>
      <c r="AI124" s="251"/>
      <c r="AJ124" s="251"/>
      <c r="AK124" s="251"/>
      <c r="AL124" s="251"/>
      <c r="AM124" s="251"/>
      <c r="AN124" s="251"/>
    </row>
    <row r="125" spans="1:40" ht="15" customHeight="1" x14ac:dyDescent="0.25">
      <c r="N125" s="110"/>
      <c r="P125" s="251"/>
      <c r="AE125" s="251"/>
      <c r="AF125" s="251"/>
      <c r="AG125" s="251"/>
      <c r="AH125" s="251"/>
      <c r="AI125" s="251"/>
      <c r="AJ125" s="251"/>
      <c r="AK125" s="251"/>
      <c r="AL125" s="251"/>
      <c r="AM125" s="251"/>
      <c r="AN125" s="251"/>
    </row>
    <row r="126" spans="1:40" ht="15" customHeight="1" x14ac:dyDescent="0.25">
      <c r="N126" s="110"/>
      <c r="O126" s="187"/>
      <c r="P126" s="187"/>
      <c r="AE126" s="251"/>
      <c r="AF126" s="251"/>
      <c r="AG126" s="251"/>
      <c r="AH126" s="251"/>
      <c r="AI126" s="251"/>
      <c r="AJ126" s="251"/>
      <c r="AK126" s="251"/>
      <c r="AL126" s="251"/>
      <c r="AM126" s="251"/>
      <c r="AN126" s="251"/>
    </row>
    <row r="127" spans="1:40" ht="15" customHeight="1" x14ac:dyDescent="0.25">
      <c r="N127" s="110"/>
      <c r="O127" s="187"/>
      <c r="P127" s="187"/>
      <c r="AE127" s="251"/>
      <c r="AF127" s="251"/>
      <c r="AG127" s="251"/>
      <c r="AH127" s="251"/>
      <c r="AI127" s="251"/>
      <c r="AJ127" s="251"/>
      <c r="AK127" s="251"/>
      <c r="AL127" s="251"/>
      <c r="AM127" s="251"/>
      <c r="AN127" s="251"/>
    </row>
    <row r="128" spans="1:40" ht="15" customHeight="1" x14ac:dyDescent="0.25">
      <c r="N128" s="110"/>
      <c r="O128" s="187"/>
      <c r="P128" s="187"/>
      <c r="AE128" s="251"/>
      <c r="AF128" s="251"/>
      <c r="AG128" s="251"/>
      <c r="AH128" s="251"/>
      <c r="AI128" s="251"/>
      <c r="AJ128" s="251"/>
      <c r="AK128" s="251"/>
      <c r="AL128" s="251"/>
      <c r="AM128" s="251"/>
      <c r="AN128" s="251"/>
    </row>
    <row r="129" spans="1:40" ht="15" customHeight="1" x14ac:dyDescent="0.25">
      <c r="N129" s="110"/>
      <c r="O129" s="187"/>
      <c r="P129" s="187"/>
      <c r="AE129" s="251"/>
      <c r="AF129" s="251"/>
      <c r="AG129" s="251"/>
      <c r="AH129" s="251"/>
      <c r="AI129" s="251"/>
      <c r="AJ129" s="251"/>
      <c r="AK129" s="251"/>
      <c r="AL129" s="251"/>
      <c r="AM129" s="251"/>
      <c r="AN129" s="251"/>
    </row>
    <row r="130" spans="1:40" ht="15" customHeight="1" x14ac:dyDescent="0.25">
      <c r="N130" s="110"/>
      <c r="O130" s="187"/>
      <c r="P130" s="187"/>
      <c r="AE130" s="251"/>
      <c r="AF130" s="251"/>
      <c r="AG130" s="251"/>
      <c r="AH130" s="251"/>
      <c r="AI130" s="251"/>
      <c r="AJ130" s="251"/>
      <c r="AK130" s="251"/>
      <c r="AL130" s="251"/>
      <c r="AM130" s="251"/>
      <c r="AN130" s="251"/>
    </row>
    <row r="131" spans="1:40" ht="15" customHeight="1" x14ac:dyDescent="0.25">
      <c r="N131" s="202"/>
      <c r="O131" s="187"/>
      <c r="P131" s="187"/>
      <c r="AE131" s="251"/>
      <c r="AF131" s="251"/>
      <c r="AG131" s="251"/>
      <c r="AH131" s="251"/>
      <c r="AI131" s="251"/>
      <c r="AJ131" s="251"/>
      <c r="AK131" s="251"/>
      <c r="AL131" s="251"/>
      <c r="AM131" s="251"/>
      <c r="AN131" s="251"/>
    </row>
    <row r="132" spans="1:40" ht="15" customHeight="1" x14ac:dyDescent="0.25">
      <c r="N132" s="203"/>
      <c r="O132" s="187"/>
      <c r="P132" s="187"/>
      <c r="AE132" s="251"/>
      <c r="AF132" s="251"/>
      <c r="AG132" s="251"/>
      <c r="AH132" s="251"/>
      <c r="AI132" s="251"/>
      <c r="AJ132" s="251"/>
      <c r="AK132" s="251"/>
      <c r="AL132" s="251"/>
      <c r="AM132" s="251"/>
      <c r="AN132" s="251"/>
    </row>
    <row r="133" spans="1:40" ht="15" customHeight="1" x14ac:dyDescent="0.25">
      <c r="N133" s="74"/>
      <c r="O133" s="187"/>
      <c r="P133" s="187"/>
      <c r="AE133" s="251"/>
      <c r="AF133" s="251"/>
      <c r="AG133" s="251"/>
      <c r="AH133" s="251"/>
      <c r="AI133" s="251"/>
      <c r="AJ133" s="251"/>
      <c r="AK133" s="251"/>
      <c r="AL133" s="251"/>
      <c r="AM133" s="251"/>
      <c r="AN133" s="251"/>
    </row>
    <row r="134" spans="1:40" ht="15" customHeight="1" x14ac:dyDescent="0.25">
      <c r="N134" s="202"/>
      <c r="O134" s="187"/>
      <c r="P134" s="187"/>
      <c r="AE134" s="251"/>
      <c r="AF134" s="251"/>
      <c r="AG134" s="251"/>
      <c r="AH134" s="251"/>
      <c r="AI134" s="251"/>
      <c r="AJ134" s="251"/>
      <c r="AK134" s="251"/>
      <c r="AL134" s="251"/>
      <c r="AM134" s="251"/>
      <c r="AN134" s="251"/>
    </row>
    <row r="135" spans="1:40" ht="15" customHeight="1" x14ac:dyDescent="0.25">
      <c r="N135" s="202"/>
      <c r="O135" s="187"/>
      <c r="P135" s="187"/>
      <c r="AE135" s="251"/>
      <c r="AF135" s="251"/>
      <c r="AG135" s="251"/>
      <c r="AH135" s="251"/>
      <c r="AI135" s="251"/>
      <c r="AJ135" s="251"/>
      <c r="AK135" s="251"/>
      <c r="AL135" s="251"/>
      <c r="AM135" s="251"/>
      <c r="AN135" s="251"/>
    </row>
    <row r="136" spans="1:40" ht="15" customHeight="1" x14ac:dyDescent="0.25">
      <c r="N136" s="74"/>
      <c r="O136" s="187"/>
      <c r="P136" s="248"/>
      <c r="AE136" s="201"/>
      <c r="AF136" s="201"/>
      <c r="AG136" s="201"/>
      <c r="AH136" s="201"/>
      <c r="AI136" s="201"/>
      <c r="AJ136" s="201"/>
      <c r="AK136" s="201"/>
      <c r="AL136" s="201"/>
      <c r="AM136" s="111"/>
      <c r="AN136" s="251"/>
    </row>
    <row r="137" spans="1:40" ht="15" customHeight="1" x14ac:dyDescent="0.25">
      <c r="N137" s="202"/>
      <c r="O137" s="187"/>
      <c r="P137" s="248"/>
      <c r="AE137" s="201"/>
      <c r="AF137" s="201"/>
      <c r="AG137" s="201"/>
      <c r="AH137" s="201"/>
      <c r="AI137" s="201"/>
      <c r="AJ137" s="201"/>
      <c r="AK137" s="201"/>
      <c r="AL137" s="201"/>
      <c r="AM137" s="111"/>
      <c r="AN137" s="251"/>
    </row>
    <row r="138" spans="1:40" ht="15" customHeight="1" x14ac:dyDescent="0.25">
      <c r="N138" s="202"/>
      <c r="O138" s="187"/>
      <c r="P138" s="248"/>
      <c r="AM138" s="251"/>
      <c r="AN138" s="251"/>
    </row>
    <row r="139" spans="1:40" ht="15" customHeight="1" x14ac:dyDescent="0.25">
      <c r="N139" s="203"/>
      <c r="O139" s="187"/>
      <c r="P139" s="248"/>
      <c r="AM139" s="251"/>
      <c r="AN139" s="251"/>
    </row>
    <row r="140" spans="1:40" ht="15" customHeight="1" x14ac:dyDescent="0.25">
      <c r="N140" s="74"/>
      <c r="O140" s="203"/>
      <c r="P140" s="248"/>
      <c r="AM140" s="251"/>
      <c r="AN140" s="251"/>
    </row>
    <row r="141" spans="1:40" ht="15" customHeight="1" x14ac:dyDescent="0.25">
      <c r="A141" s="47"/>
      <c r="N141" s="74"/>
      <c r="O141" s="74"/>
      <c r="P141" s="248"/>
      <c r="AM141" s="251"/>
      <c r="AN141" s="251"/>
    </row>
    <row r="142" spans="1:40" ht="15" customHeight="1" x14ac:dyDescent="0.25">
      <c r="A142" s="47"/>
      <c r="N142" s="202"/>
      <c r="O142" s="202"/>
      <c r="P142" s="248"/>
      <c r="AM142" s="251"/>
      <c r="AN142" s="251"/>
    </row>
    <row r="143" spans="1:40" ht="15" customHeight="1" x14ac:dyDescent="0.25">
      <c r="A143" s="47"/>
      <c r="N143" s="203"/>
      <c r="O143" s="202"/>
      <c r="P143" s="248"/>
      <c r="AM143" s="251"/>
      <c r="AN143" s="251"/>
    </row>
    <row r="144" spans="1:40" ht="15" customHeight="1" x14ac:dyDescent="0.25">
      <c r="A144" s="47"/>
      <c r="N144" s="74"/>
      <c r="O144" s="203"/>
      <c r="P144" s="248"/>
      <c r="AM144" s="251"/>
      <c r="AN144" s="251"/>
    </row>
    <row r="145" spans="1:40" ht="15" customHeight="1" x14ac:dyDescent="0.25">
      <c r="A145" s="47"/>
      <c r="N145" s="202"/>
      <c r="O145" s="74"/>
      <c r="P145" s="248"/>
      <c r="AM145" s="251"/>
      <c r="AN145" s="251"/>
    </row>
    <row r="146" spans="1:40" ht="15" customHeight="1" x14ac:dyDescent="0.25">
      <c r="A146" s="47"/>
      <c r="N146" s="202"/>
      <c r="O146" s="74"/>
      <c r="P146" s="201"/>
      <c r="AM146" s="251"/>
      <c r="AN146" s="251"/>
    </row>
    <row r="147" spans="1:40" ht="15" customHeight="1" x14ac:dyDescent="0.25">
      <c r="A147" s="47"/>
      <c r="N147" s="202"/>
      <c r="O147" s="202"/>
      <c r="P147" s="201"/>
      <c r="AM147" s="251"/>
      <c r="AN147" s="251"/>
    </row>
    <row r="148" spans="1:40" ht="15" customHeight="1" x14ac:dyDescent="0.25">
      <c r="N148" s="203"/>
      <c r="O148" s="202"/>
      <c r="P148" s="248"/>
      <c r="AM148" s="251"/>
      <c r="AN148" s="251"/>
    </row>
    <row r="149" spans="1:40" ht="15" customHeight="1" x14ac:dyDescent="0.25">
      <c r="N149" s="74"/>
      <c r="O149" s="202"/>
      <c r="P149" s="248"/>
      <c r="AM149" s="251"/>
      <c r="AN149" s="251"/>
    </row>
    <row r="150" spans="1:40" ht="15" customHeight="1" x14ac:dyDescent="0.25">
      <c r="N150" s="202"/>
      <c r="O150" s="203"/>
      <c r="P150" s="248"/>
      <c r="AM150" s="251"/>
      <c r="AN150" s="251"/>
    </row>
    <row r="151" spans="1:40" ht="15" customHeight="1" x14ac:dyDescent="0.25">
      <c r="N151" s="202"/>
      <c r="O151" s="74"/>
      <c r="P151" s="248"/>
      <c r="AM151" s="251"/>
      <c r="AN151" s="251"/>
    </row>
    <row r="152" spans="1:40" ht="15" customHeight="1" x14ac:dyDescent="0.25">
      <c r="N152" s="203"/>
      <c r="O152" s="202"/>
      <c r="P152" s="248"/>
      <c r="AM152" s="251"/>
      <c r="AN152" s="251"/>
    </row>
    <row r="153" spans="1:40" ht="15" customHeight="1" x14ac:dyDescent="0.25">
      <c r="N153" s="203"/>
      <c r="O153" s="202"/>
      <c r="P153" s="248"/>
      <c r="AM153" s="251"/>
      <c r="AN153" s="251"/>
    </row>
    <row r="154" spans="1:40" ht="15" customHeight="1" x14ac:dyDescent="0.25">
      <c r="N154" s="74"/>
      <c r="O154" s="202"/>
      <c r="P154" s="248"/>
      <c r="AM154" s="251"/>
      <c r="AN154" s="251"/>
    </row>
    <row r="155" spans="1:40" ht="15" customHeight="1" x14ac:dyDescent="0.25">
      <c r="N155" s="74"/>
      <c r="O155" s="202"/>
      <c r="P155" s="248"/>
      <c r="AM155" s="251"/>
      <c r="AN155" s="251"/>
    </row>
    <row r="156" spans="1:40" ht="15" customHeight="1" x14ac:dyDescent="0.25">
      <c r="N156" s="202"/>
      <c r="O156" s="202"/>
      <c r="P156" s="248"/>
      <c r="AM156" s="251"/>
      <c r="AN156" s="251"/>
    </row>
    <row r="157" spans="1:40" ht="15" customHeight="1" x14ac:dyDescent="0.25">
      <c r="N157" s="202"/>
      <c r="O157" s="202"/>
      <c r="P157" s="248"/>
      <c r="AM157" s="251"/>
      <c r="AN157" s="251"/>
    </row>
    <row r="158" spans="1:40" ht="15" customHeight="1" x14ac:dyDescent="0.25">
      <c r="N158" s="202"/>
      <c r="O158" s="203"/>
      <c r="P158" s="248"/>
      <c r="AM158" s="251"/>
      <c r="AN158" s="251"/>
    </row>
    <row r="159" spans="1:40" ht="15" customHeight="1" x14ac:dyDescent="0.25">
      <c r="N159" s="202"/>
      <c r="O159" s="202"/>
      <c r="P159" s="248"/>
      <c r="AM159" s="251"/>
      <c r="AN159" s="251"/>
    </row>
    <row r="160" spans="1:40" ht="15" customHeight="1" x14ac:dyDescent="0.25">
      <c r="N160" s="203"/>
      <c r="O160" s="202"/>
      <c r="P160" s="248"/>
      <c r="AM160" s="251"/>
      <c r="AN160" s="251"/>
    </row>
    <row r="161" spans="14:40" ht="15" customHeight="1" x14ac:dyDescent="0.25">
      <c r="O161" s="202"/>
      <c r="P161" s="248"/>
      <c r="AM161" s="251"/>
      <c r="AN161" s="251"/>
    </row>
    <row r="162" spans="14:40" ht="15" customHeight="1" x14ac:dyDescent="0.25">
      <c r="N162" s="74"/>
      <c r="O162" s="74"/>
      <c r="P162" s="248"/>
      <c r="AM162" s="251"/>
      <c r="AN162" s="251"/>
    </row>
    <row r="163" spans="14:40" ht="15" customHeight="1" x14ac:dyDescent="0.25">
      <c r="N163" s="202"/>
      <c r="O163" s="202"/>
      <c r="P163" s="248"/>
      <c r="AM163" s="251"/>
      <c r="AN163" s="251"/>
    </row>
    <row r="164" spans="14:40" ht="15" customHeight="1" x14ac:dyDescent="0.25">
      <c r="N164" s="202"/>
      <c r="O164" s="203"/>
      <c r="P164" s="248"/>
      <c r="AM164" s="251"/>
      <c r="AN164" s="251"/>
    </row>
    <row r="165" spans="14:40" ht="15" customHeight="1" x14ac:dyDescent="0.25">
      <c r="N165" s="202"/>
      <c r="O165" s="202"/>
      <c r="P165" s="248"/>
      <c r="AM165" s="251"/>
      <c r="AN165" s="251"/>
    </row>
    <row r="166" spans="14:40" ht="15" customHeight="1" x14ac:dyDescent="0.25">
      <c r="N166" s="203"/>
      <c r="O166" s="202"/>
      <c r="P166" s="248"/>
      <c r="AM166" s="251"/>
      <c r="AN166" s="251"/>
    </row>
    <row r="167" spans="14:40" ht="15" customHeight="1" x14ac:dyDescent="0.25">
      <c r="N167" s="202"/>
      <c r="O167" s="74"/>
      <c r="P167" s="248"/>
      <c r="AM167" s="251"/>
      <c r="AN167" s="251"/>
    </row>
    <row r="168" spans="14:40" ht="15" customHeight="1" x14ac:dyDescent="0.25">
      <c r="N168" s="202"/>
      <c r="O168" s="74"/>
      <c r="P168" s="248"/>
      <c r="AM168" s="251"/>
      <c r="AN168" s="251"/>
    </row>
    <row r="169" spans="14:40" ht="15" customHeight="1" x14ac:dyDescent="0.25">
      <c r="N169" s="74"/>
      <c r="O169" s="202"/>
      <c r="P169" s="248"/>
      <c r="AM169" s="251"/>
      <c r="AN169" s="251"/>
    </row>
    <row r="170" spans="14:40" ht="15" customHeight="1" x14ac:dyDescent="0.25">
      <c r="N170" s="202"/>
      <c r="O170" s="203"/>
      <c r="P170" s="248"/>
      <c r="AM170" s="251"/>
      <c r="AN170" s="251"/>
    </row>
    <row r="171" spans="14:40" ht="15" customHeight="1" x14ac:dyDescent="0.25">
      <c r="N171" s="74"/>
      <c r="O171" s="202"/>
      <c r="P171" s="248"/>
      <c r="AM171" s="251"/>
      <c r="AN171" s="251"/>
    </row>
    <row r="172" spans="14:40" ht="15" customHeight="1" x14ac:dyDescent="0.25">
      <c r="N172" s="202"/>
      <c r="O172" s="202"/>
      <c r="P172" s="248"/>
      <c r="AM172" s="251"/>
      <c r="AN172" s="251"/>
    </row>
    <row r="173" spans="14:40" ht="15" customHeight="1" x14ac:dyDescent="0.25">
      <c r="N173" s="203"/>
      <c r="O173" s="202"/>
      <c r="P173" s="248"/>
      <c r="AM173" s="251"/>
      <c r="AN173" s="251"/>
    </row>
    <row r="174" spans="14:40" ht="15" customHeight="1" x14ac:dyDescent="0.25">
      <c r="N174" s="202"/>
      <c r="O174" s="203"/>
      <c r="P174" s="248"/>
      <c r="AM174" s="251"/>
      <c r="AN174" s="251"/>
    </row>
    <row r="175" spans="14:40" ht="15" customHeight="1" x14ac:dyDescent="0.25">
      <c r="N175" s="202"/>
      <c r="O175" s="202"/>
      <c r="P175" s="248"/>
      <c r="AM175" s="251"/>
      <c r="AN175" s="251"/>
    </row>
    <row r="176" spans="14:40" ht="15" customHeight="1" x14ac:dyDescent="0.25">
      <c r="N176" s="74"/>
      <c r="O176" s="202"/>
      <c r="P176" s="248"/>
      <c r="AM176" s="251"/>
      <c r="AN176" s="251"/>
    </row>
    <row r="177" spans="14:40" ht="15" customHeight="1" x14ac:dyDescent="0.25">
      <c r="N177" s="74"/>
      <c r="O177" s="202"/>
      <c r="P177" s="248"/>
      <c r="AM177" s="251"/>
      <c r="AN177" s="251"/>
    </row>
    <row r="178" spans="14:40" ht="15" customHeight="1" x14ac:dyDescent="0.25">
      <c r="N178" s="202"/>
      <c r="O178" s="202"/>
      <c r="P178" s="248"/>
      <c r="AM178" s="251"/>
      <c r="AN178" s="251"/>
    </row>
    <row r="179" spans="14:40" ht="15" customHeight="1" x14ac:dyDescent="0.25">
      <c r="N179" s="203"/>
      <c r="O179" s="202"/>
      <c r="P179" s="248"/>
      <c r="AM179" s="251"/>
      <c r="AN179" s="251"/>
    </row>
    <row r="180" spans="14:40" ht="15" customHeight="1" x14ac:dyDescent="0.25">
      <c r="N180" s="202"/>
      <c r="O180" s="203"/>
      <c r="P180" s="248"/>
      <c r="AK180" s="251"/>
      <c r="AL180" s="251"/>
      <c r="AM180" s="251"/>
      <c r="AN180" s="251"/>
    </row>
    <row r="181" spans="14:40" ht="15" customHeight="1" x14ac:dyDescent="0.25">
      <c r="N181" s="202"/>
      <c r="O181" s="202"/>
      <c r="P181" s="248"/>
      <c r="AK181" s="251"/>
      <c r="AL181" s="251"/>
      <c r="AM181" s="251"/>
      <c r="AN181" s="251"/>
    </row>
    <row r="182" spans="14:40" ht="15" customHeight="1" x14ac:dyDescent="0.25">
      <c r="N182" s="202"/>
      <c r="O182" s="202"/>
      <c r="P182" s="248"/>
      <c r="AK182" s="251"/>
      <c r="AL182" s="251"/>
      <c r="AM182" s="251"/>
      <c r="AN182" s="251"/>
    </row>
    <row r="183" spans="14:40" ht="15" customHeight="1" x14ac:dyDescent="0.25">
      <c r="N183" s="203"/>
      <c r="O183" s="202"/>
      <c r="P183" s="248"/>
      <c r="AK183" s="251"/>
      <c r="AL183" s="251"/>
      <c r="AM183" s="251"/>
      <c r="AN183" s="251"/>
    </row>
    <row r="184" spans="14:40" ht="15" customHeight="1" x14ac:dyDescent="0.25">
      <c r="N184" s="202"/>
      <c r="O184" s="202"/>
      <c r="P184" s="248"/>
      <c r="AK184" s="251"/>
      <c r="AL184" s="251"/>
      <c r="AM184" s="251"/>
      <c r="AN184" s="251"/>
    </row>
    <row r="185" spans="14:40" ht="15" customHeight="1" x14ac:dyDescent="0.25">
      <c r="N185" s="202"/>
      <c r="O185" s="202"/>
      <c r="P185" s="248"/>
      <c r="AK185" s="251"/>
      <c r="AL185" s="251"/>
      <c r="AM185" s="251"/>
      <c r="AN185" s="251"/>
    </row>
    <row r="186" spans="14:40" ht="15" customHeight="1" x14ac:dyDescent="0.25">
      <c r="N186" s="202"/>
      <c r="O186" s="202"/>
      <c r="P186" s="248"/>
      <c r="AK186" s="251"/>
      <c r="AL186" s="251"/>
      <c r="AM186" s="251"/>
      <c r="AN186" s="251"/>
    </row>
    <row r="187" spans="14:40" ht="15" customHeight="1" x14ac:dyDescent="0.25">
      <c r="N187" s="202"/>
      <c r="O187" s="203"/>
      <c r="P187" s="248"/>
      <c r="AK187" s="251"/>
      <c r="AL187" s="251"/>
      <c r="AM187" s="251"/>
      <c r="AN187" s="251"/>
    </row>
    <row r="188" spans="14:40" ht="15" customHeight="1" x14ac:dyDescent="0.25">
      <c r="N188" s="202"/>
      <c r="O188" s="202"/>
      <c r="P188" s="248"/>
      <c r="AK188" s="251"/>
      <c r="AL188" s="251"/>
      <c r="AM188" s="251"/>
      <c r="AN188" s="251"/>
    </row>
    <row r="189" spans="14:40" ht="15" customHeight="1" x14ac:dyDescent="0.25">
      <c r="N189" s="202"/>
      <c r="O189" s="202"/>
      <c r="P189" s="248"/>
      <c r="AK189" s="251"/>
      <c r="AL189" s="251"/>
      <c r="AM189" s="251"/>
      <c r="AN189" s="251"/>
    </row>
    <row r="190" spans="14:40" ht="15" customHeight="1" x14ac:dyDescent="0.25">
      <c r="N190" s="202"/>
      <c r="O190" s="202"/>
      <c r="P190" s="248"/>
      <c r="AK190" s="251"/>
      <c r="AL190" s="251"/>
      <c r="AM190" s="251"/>
      <c r="AN190" s="251"/>
    </row>
    <row r="191" spans="14:40" ht="15" customHeight="1" x14ac:dyDescent="0.25">
      <c r="N191" s="202"/>
      <c r="O191" s="202"/>
      <c r="P191" s="248"/>
      <c r="AK191" s="251"/>
      <c r="AL191" s="251"/>
      <c r="AM191" s="251"/>
      <c r="AN191" s="251"/>
    </row>
    <row r="192" spans="14:40" ht="15" customHeight="1" x14ac:dyDescent="0.25">
      <c r="N192" s="202"/>
      <c r="O192" s="202"/>
      <c r="P192" s="248"/>
      <c r="AK192" s="251"/>
      <c r="AL192" s="251"/>
      <c r="AM192" s="251"/>
      <c r="AN192" s="251"/>
    </row>
    <row r="193" spans="1:40" ht="15" customHeight="1" x14ac:dyDescent="0.25">
      <c r="N193" s="202"/>
      <c r="O193" s="202"/>
      <c r="P193" s="248"/>
      <c r="AK193" s="251"/>
      <c r="AL193" s="251"/>
      <c r="AM193" s="251"/>
      <c r="AN193" s="251"/>
    </row>
    <row r="194" spans="1:40" ht="15" customHeight="1" x14ac:dyDescent="0.25">
      <c r="N194" s="202"/>
      <c r="O194" s="202"/>
      <c r="P194" s="248"/>
      <c r="AK194" s="251"/>
      <c r="AL194" s="251"/>
      <c r="AM194" s="251"/>
      <c r="AN194" s="251"/>
    </row>
    <row r="195" spans="1:40" ht="15" customHeight="1" x14ac:dyDescent="0.25">
      <c r="N195" s="203"/>
      <c r="O195" s="203"/>
      <c r="P195" s="248"/>
      <c r="AK195" s="251"/>
      <c r="AL195" s="251"/>
      <c r="AM195" s="251"/>
      <c r="AN195" s="251"/>
    </row>
    <row r="196" spans="1:40" ht="15" customHeight="1" x14ac:dyDescent="0.25">
      <c r="N196" s="202"/>
      <c r="O196" s="202"/>
      <c r="P196" s="248"/>
      <c r="AK196" s="251"/>
      <c r="AL196" s="251"/>
      <c r="AM196" s="251"/>
      <c r="AN196" s="251"/>
    </row>
    <row r="197" spans="1:40" x14ac:dyDescent="0.25">
      <c r="N197" s="202"/>
      <c r="O197" s="202"/>
      <c r="P197" s="248"/>
      <c r="AK197" s="251"/>
      <c r="AL197" s="251"/>
      <c r="AM197" s="251"/>
      <c r="AN197" s="251"/>
    </row>
    <row r="198" spans="1:40" s="111" customFormat="1" ht="15" customHeight="1" x14ac:dyDescent="0.25">
      <c r="A198" s="251"/>
      <c r="H198"/>
      <c r="N198" s="202"/>
      <c r="O198" s="202"/>
      <c r="P198" s="248"/>
      <c r="AE198" s="248"/>
      <c r="AF198" s="248"/>
      <c r="AG198" s="248"/>
      <c r="AH198" s="248"/>
      <c r="AI198" s="248"/>
      <c r="AJ198" s="248"/>
      <c r="AK198" s="251"/>
      <c r="AL198" s="251"/>
      <c r="AM198" s="251"/>
    </row>
    <row r="199" spans="1:40" s="111" customFormat="1" ht="15" customHeight="1" x14ac:dyDescent="0.25">
      <c r="A199" s="251"/>
      <c r="H199"/>
      <c r="N199" s="202"/>
      <c r="O199" s="110"/>
      <c r="P199" s="248"/>
      <c r="AE199" s="248"/>
      <c r="AF199" s="248"/>
      <c r="AG199" s="248"/>
      <c r="AH199" s="248"/>
      <c r="AI199" s="248"/>
      <c r="AJ199" s="248"/>
      <c r="AK199" s="251"/>
      <c r="AL199" s="251"/>
      <c r="AM199" s="251"/>
    </row>
    <row r="200" spans="1:40" x14ac:dyDescent="0.25">
      <c r="H200" s="111"/>
      <c r="N200" s="202"/>
      <c r="O200" s="110"/>
      <c r="P200" s="248"/>
      <c r="AK200" s="251"/>
      <c r="AL200" s="251"/>
      <c r="AM200" s="251"/>
      <c r="AN200" s="251"/>
    </row>
    <row r="201" spans="1:40" x14ac:dyDescent="0.25">
      <c r="A201" s="111"/>
      <c r="H201" s="111"/>
      <c r="N201" s="202"/>
      <c r="O201" s="110"/>
      <c r="P201" s="248"/>
      <c r="AK201" s="251"/>
      <c r="AL201" s="251"/>
      <c r="AM201" s="251"/>
      <c r="AN201" s="251"/>
    </row>
    <row r="202" spans="1:40" x14ac:dyDescent="0.25">
      <c r="A202" s="111"/>
      <c r="N202" s="203"/>
      <c r="P202" s="248"/>
      <c r="AK202" s="251"/>
      <c r="AL202" s="251"/>
      <c r="AM202" s="251"/>
      <c r="AN202" s="251"/>
    </row>
    <row r="203" spans="1:40" x14ac:dyDescent="0.25">
      <c r="N203" s="202"/>
      <c r="P203" s="248"/>
      <c r="AK203" s="251"/>
      <c r="AL203" s="251"/>
      <c r="AM203" s="251"/>
      <c r="AN203" s="251"/>
    </row>
    <row r="204" spans="1:40" x14ac:dyDescent="0.25">
      <c r="N204" s="202"/>
      <c r="P204" s="248"/>
      <c r="AK204" s="251"/>
      <c r="AL204" s="251"/>
      <c r="AM204" s="251"/>
      <c r="AN204" s="251"/>
    </row>
    <row r="205" spans="1:40" x14ac:dyDescent="0.25">
      <c r="N205" s="202"/>
      <c r="P205" s="248"/>
      <c r="AK205" s="251"/>
      <c r="AL205" s="251"/>
      <c r="AM205" s="251"/>
      <c r="AN205" s="251"/>
    </row>
    <row r="206" spans="1:40" x14ac:dyDescent="0.25">
      <c r="N206" s="202"/>
      <c r="P206" s="248"/>
      <c r="AK206" s="251"/>
      <c r="AL206" s="251"/>
      <c r="AM206" s="251"/>
      <c r="AN206" s="251"/>
    </row>
    <row r="207" spans="1:40" x14ac:dyDescent="0.25">
      <c r="N207" s="202"/>
      <c r="P207" s="248"/>
      <c r="AK207" s="251"/>
      <c r="AL207" s="251"/>
      <c r="AM207" s="251"/>
      <c r="AN207" s="251"/>
    </row>
    <row r="208" spans="1:40" x14ac:dyDescent="0.25">
      <c r="N208" s="110"/>
      <c r="P208" s="248"/>
      <c r="AK208" s="251"/>
      <c r="AL208" s="251"/>
      <c r="AM208" s="251"/>
      <c r="AN208" s="251"/>
    </row>
    <row r="209" spans="14:40" x14ac:dyDescent="0.25">
      <c r="N209" s="110"/>
      <c r="P209" s="248"/>
      <c r="AK209" s="251"/>
      <c r="AL209" s="251"/>
      <c r="AM209" s="251"/>
      <c r="AN209" s="251"/>
    </row>
    <row r="210" spans="14:40" x14ac:dyDescent="0.25">
      <c r="N210" s="110"/>
      <c r="P210" s="248"/>
      <c r="AK210" s="251"/>
      <c r="AL210" s="251"/>
      <c r="AM210" s="251"/>
      <c r="AN210" s="251"/>
    </row>
    <row r="211" spans="14:40" x14ac:dyDescent="0.25">
      <c r="P211" s="248"/>
      <c r="AK211" s="251"/>
      <c r="AL211" s="251"/>
      <c r="AM211" s="251"/>
      <c r="AN211" s="251"/>
    </row>
    <row r="212" spans="14:40" x14ac:dyDescent="0.25">
      <c r="P212" s="248"/>
      <c r="AK212" s="251"/>
      <c r="AL212" s="251"/>
      <c r="AM212" s="251"/>
      <c r="AN212" s="251"/>
    </row>
    <row r="213" spans="14:40" x14ac:dyDescent="0.25">
      <c r="P213" s="248"/>
      <c r="AK213" s="251"/>
      <c r="AL213" s="251"/>
      <c r="AM213" s="251"/>
      <c r="AN213" s="251"/>
    </row>
    <row r="214" spans="14:40" x14ac:dyDescent="0.25">
      <c r="P214" s="248"/>
      <c r="AK214" s="251"/>
      <c r="AL214" s="251"/>
      <c r="AM214" s="251"/>
      <c r="AN214" s="251"/>
    </row>
    <row r="215" spans="14:40" x14ac:dyDescent="0.25">
      <c r="P215" s="248"/>
      <c r="AK215" s="251"/>
      <c r="AL215" s="251"/>
      <c r="AM215" s="251"/>
      <c r="AN215" s="251"/>
    </row>
    <row r="216" spans="14:40" x14ac:dyDescent="0.25">
      <c r="P216" s="248"/>
      <c r="AK216" s="251"/>
      <c r="AL216" s="251"/>
      <c r="AM216" s="251"/>
      <c r="AN216" s="251"/>
    </row>
    <row r="217" spans="14:40" x14ac:dyDescent="0.25">
      <c r="P217" s="248"/>
      <c r="AK217" s="251"/>
      <c r="AL217" s="251"/>
      <c r="AM217" s="251"/>
      <c r="AN217" s="251"/>
    </row>
    <row r="218" spans="14:40" x14ac:dyDescent="0.25">
      <c r="P218" s="248"/>
      <c r="AK218" s="251"/>
      <c r="AL218" s="251"/>
      <c r="AM218" s="251"/>
      <c r="AN218" s="251"/>
    </row>
    <row r="219" spans="14:40" x14ac:dyDescent="0.25">
      <c r="P219" s="248"/>
      <c r="AK219" s="251"/>
      <c r="AL219" s="251"/>
      <c r="AM219" s="251"/>
      <c r="AN219" s="251"/>
    </row>
    <row r="220" spans="14:40" x14ac:dyDescent="0.25">
      <c r="AN220" s="251"/>
    </row>
    <row r="221" spans="14:40" x14ac:dyDescent="0.25">
      <c r="AN221" s="251"/>
    </row>
    <row r="222" spans="14:40" x14ac:dyDescent="0.25">
      <c r="AN222" s="251"/>
    </row>
    <row r="223" spans="14:40" x14ac:dyDescent="0.25">
      <c r="AN223" s="251"/>
    </row>
    <row r="224" spans="14:40" x14ac:dyDescent="0.25">
      <c r="AN224" s="251"/>
    </row>
    <row r="225" spans="40:40" x14ac:dyDescent="0.25">
      <c r="AN225" s="251"/>
    </row>
    <row r="226" spans="40:40" x14ac:dyDescent="0.25">
      <c r="AN226" s="251"/>
    </row>
    <row r="227" spans="40:40" x14ac:dyDescent="0.25">
      <c r="AN227" s="251"/>
    </row>
    <row r="228" spans="40:40" x14ac:dyDescent="0.25">
      <c r="AN228" s="251"/>
    </row>
    <row r="229" spans="40:40" x14ac:dyDescent="0.25">
      <c r="AN229" s="251"/>
    </row>
    <row r="230" spans="40:40" x14ac:dyDescent="0.25">
      <c r="AN230" s="251"/>
    </row>
    <row r="231" spans="40:40" x14ac:dyDescent="0.25">
      <c r="AN231" s="251"/>
    </row>
    <row r="232" spans="40:40" x14ac:dyDescent="0.25">
      <c r="AN232" s="251"/>
    </row>
    <row r="233" spans="40:40" x14ac:dyDescent="0.25">
      <c r="AN233" s="251"/>
    </row>
    <row r="234" spans="40:40" x14ac:dyDescent="0.25">
      <c r="AN234" s="251"/>
    </row>
    <row r="235" spans="40:40" x14ac:dyDescent="0.25">
      <c r="AN235" s="251"/>
    </row>
    <row r="236" spans="40:40" x14ac:dyDescent="0.25">
      <c r="AN236" s="251"/>
    </row>
    <row r="237" spans="40:40" x14ac:dyDescent="0.25">
      <c r="AN237" s="251"/>
    </row>
    <row r="238" spans="40:40" x14ac:dyDescent="0.25">
      <c r="AN238" s="251"/>
    </row>
    <row r="239" spans="40:40" x14ac:dyDescent="0.25">
      <c r="AN239" s="251"/>
    </row>
    <row r="240" spans="40:40" x14ac:dyDescent="0.25">
      <c r="AN240" s="251"/>
    </row>
    <row r="241" spans="14:40" x14ac:dyDescent="0.25">
      <c r="AN241" s="251"/>
    </row>
    <row r="242" spans="14:40" x14ac:dyDescent="0.25">
      <c r="O242" s="248"/>
      <c r="AN242" s="251"/>
    </row>
    <row r="243" spans="14:40" x14ac:dyDescent="0.25">
      <c r="O243" s="248"/>
      <c r="AN243" s="251"/>
    </row>
    <row r="244" spans="14:40" x14ac:dyDescent="0.25">
      <c r="O244" s="248"/>
      <c r="AN244" s="251"/>
    </row>
    <row r="245" spans="14:40" x14ac:dyDescent="0.25">
      <c r="O245" s="248"/>
      <c r="AN245" s="251"/>
    </row>
    <row r="246" spans="14:40" x14ac:dyDescent="0.25">
      <c r="O246" s="248"/>
      <c r="AN246" s="251"/>
    </row>
    <row r="247" spans="14:40" x14ac:dyDescent="0.25">
      <c r="O247" s="248"/>
      <c r="AN247" s="251"/>
    </row>
    <row r="248" spans="14:40" x14ac:dyDescent="0.25">
      <c r="O248" s="248"/>
      <c r="AN248" s="251"/>
    </row>
    <row r="249" spans="14:40" x14ac:dyDescent="0.25">
      <c r="O249" s="248"/>
      <c r="AN249" s="251"/>
    </row>
    <row r="250" spans="14:40" x14ac:dyDescent="0.25">
      <c r="O250" s="248"/>
      <c r="AN250" s="251"/>
    </row>
    <row r="251" spans="14:40" x14ac:dyDescent="0.25">
      <c r="N251" s="201"/>
      <c r="O251" s="248"/>
      <c r="AN251" s="251"/>
    </row>
    <row r="252" spans="14:40" x14ac:dyDescent="0.25">
      <c r="N252" s="201"/>
      <c r="O252" s="248"/>
      <c r="AN252" s="251"/>
    </row>
    <row r="253" spans="14:40" x14ac:dyDescent="0.25">
      <c r="N253" s="201"/>
      <c r="O253" s="248"/>
      <c r="AN253" s="251"/>
    </row>
    <row r="254" spans="14:40" x14ac:dyDescent="0.25">
      <c r="N254" s="201"/>
      <c r="O254" s="248"/>
      <c r="AN254" s="251"/>
    </row>
    <row r="255" spans="14:40" x14ac:dyDescent="0.25">
      <c r="N255" s="201"/>
      <c r="O255" s="248"/>
      <c r="AN255" s="251"/>
    </row>
    <row r="256" spans="14:40" x14ac:dyDescent="0.25">
      <c r="N256" s="201"/>
      <c r="O256" s="248"/>
      <c r="AN256" s="251"/>
    </row>
    <row r="257" spans="14:40" x14ac:dyDescent="0.25">
      <c r="N257" s="201"/>
      <c r="O257" s="248"/>
      <c r="AN257" s="251"/>
    </row>
    <row r="258" spans="14:40" x14ac:dyDescent="0.25">
      <c r="N258" s="201"/>
      <c r="O258" s="248"/>
      <c r="AN258" s="251"/>
    </row>
    <row r="259" spans="14:40" x14ac:dyDescent="0.25">
      <c r="N259" s="201"/>
      <c r="O259" s="248"/>
      <c r="AN259" s="251"/>
    </row>
    <row r="260" spans="14:40" x14ac:dyDescent="0.25">
      <c r="N260" s="201"/>
      <c r="O260" s="248"/>
      <c r="AN260" s="251"/>
    </row>
    <row r="261" spans="14:40" x14ac:dyDescent="0.25">
      <c r="N261" s="201"/>
      <c r="O261" s="248"/>
      <c r="AN261" s="251"/>
    </row>
    <row r="262" spans="14:40" x14ac:dyDescent="0.25">
      <c r="N262" s="201"/>
      <c r="O262" s="248"/>
      <c r="AN262" s="251"/>
    </row>
    <row r="263" spans="14:40" x14ac:dyDescent="0.25">
      <c r="N263" s="201"/>
      <c r="O263" s="248"/>
      <c r="AN263" s="251"/>
    </row>
    <row r="264" spans="14:40" x14ac:dyDescent="0.25">
      <c r="N264" s="201"/>
      <c r="O264" s="248"/>
      <c r="AN264" s="251"/>
    </row>
    <row r="265" spans="14:40" x14ac:dyDescent="0.25">
      <c r="N265" s="201"/>
      <c r="O265" s="248"/>
      <c r="AN265" s="251"/>
    </row>
    <row r="266" spans="14:40" x14ac:dyDescent="0.25">
      <c r="N266" s="201"/>
      <c r="O266" s="248"/>
      <c r="AN266" s="251"/>
    </row>
    <row r="267" spans="14:40" x14ac:dyDescent="0.25">
      <c r="N267" s="201"/>
      <c r="O267" s="248"/>
      <c r="AN267" s="251"/>
    </row>
    <row r="268" spans="14:40" x14ac:dyDescent="0.25">
      <c r="N268" s="201"/>
      <c r="O268" s="248"/>
      <c r="AN268" s="251"/>
    </row>
    <row r="269" spans="14:40" x14ac:dyDescent="0.25">
      <c r="N269" s="201"/>
      <c r="O269" s="248"/>
      <c r="AN269" s="251"/>
    </row>
    <row r="270" spans="14:40" x14ac:dyDescent="0.25">
      <c r="N270" s="201"/>
      <c r="O270" s="248"/>
      <c r="AN270" s="251"/>
    </row>
    <row r="271" spans="14:40" x14ac:dyDescent="0.25">
      <c r="N271" s="201"/>
      <c r="O271" s="248"/>
      <c r="AN271" s="251"/>
    </row>
    <row r="272" spans="14:40" x14ac:dyDescent="0.25">
      <c r="N272" s="201"/>
      <c r="O272" s="248"/>
      <c r="AN272" s="251"/>
    </row>
    <row r="273" spans="14:40" x14ac:dyDescent="0.25">
      <c r="N273" s="201"/>
      <c r="O273" s="248"/>
      <c r="AN273" s="251"/>
    </row>
    <row r="274" spans="14:40" x14ac:dyDescent="0.25">
      <c r="N274" s="201"/>
      <c r="O274" s="248"/>
      <c r="AN274" s="251"/>
    </row>
    <row r="275" spans="14:40" x14ac:dyDescent="0.25">
      <c r="N275" s="201"/>
      <c r="O275" s="248"/>
      <c r="AN275" s="251"/>
    </row>
    <row r="276" spans="14:40" x14ac:dyDescent="0.25">
      <c r="N276" s="201"/>
      <c r="O276" s="248"/>
      <c r="AN276" s="251"/>
    </row>
    <row r="277" spans="14:40" x14ac:dyDescent="0.25">
      <c r="N277" s="201"/>
      <c r="O277" s="248"/>
      <c r="AN277" s="251"/>
    </row>
    <row r="278" spans="14:40" x14ac:dyDescent="0.25">
      <c r="N278" s="201"/>
      <c r="O278" s="248"/>
      <c r="AN278" s="251"/>
    </row>
    <row r="279" spans="14:40" x14ac:dyDescent="0.25">
      <c r="N279" s="201"/>
      <c r="O279" s="248"/>
      <c r="AN279" s="251"/>
    </row>
    <row r="280" spans="14:40" x14ac:dyDescent="0.25">
      <c r="N280" s="201"/>
      <c r="O280" s="248"/>
      <c r="AN280" s="251"/>
    </row>
    <row r="281" spans="14:40" x14ac:dyDescent="0.25">
      <c r="N281" s="201"/>
      <c r="O281" s="248"/>
      <c r="AN281" s="251"/>
    </row>
    <row r="282" spans="14:40" x14ac:dyDescent="0.25">
      <c r="N282" s="201"/>
      <c r="O282" s="248"/>
      <c r="AN282" s="251"/>
    </row>
    <row r="283" spans="14:40" x14ac:dyDescent="0.25">
      <c r="N283" s="201"/>
      <c r="O283" s="248"/>
      <c r="AN283" s="251"/>
    </row>
    <row r="284" spans="14:40" x14ac:dyDescent="0.25">
      <c r="N284" s="201"/>
      <c r="O284" s="248"/>
      <c r="AN284" s="251"/>
    </row>
    <row r="285" spans="14:40" x14ac:dyDescent="0.25">
      <c r="N285" s="201"/>
      <c r="AN285" s="251"/>
    </row>
    <row r="286" spans="14:40" x14ac:dyDescent="0.25">
      <c r="N286" s="201"/>
    </row>
    <row r="287" spans="14:40" x14ac:dyDescent="0.25">
      <c r="N287" s="201"/>
    </row>
    <row r="288" spans="14:40" x14ac:dyDescent="0.25">
      <c r="N288" s="201"/>
    </row>
    <row r="289" spans="14:14" x14ac:dyDescent="0.25">
      <c r="N289" s="201"/>
    </row>
    <row r="290" spans="14:14" x14ac:dyDescent="0.25">
      <c r="N290" s="201"/>
    </row>
    <row r="291" spans="14:14" x14ac:dyDescent="0.25">
      <c r="N291" s="201"/>
    </row>
    <row r="292" spans="14:14" x14ac:dyDescent="0.25">
      <c r="N292" s="201"/>
    </row>
    <row r="293" spans="14:14" x14ac:dyDescent="0.25">
      <c r="N293" s="201"/>
    </row>
    <row r="324" spans="16:16" x14ac:dyDescent="0.25">
      <c r="P324" s="200"/>
    </row>
    <row r="325" spans="16:16" x14ac:dyDescent="0.25">
      <c r="P325" s="200"/>
    </row>
  </sheetData>
  <mergeCells count="8">
    <mergeCell ref="B38:G38"/>
    <mergeCell ref="B39:G39"/>
    <mergeCell ref="B2:G2"/>
    <mergeCell ref="B3:G3"/>
    <mergeCell ref="B4:G4"/>
    <mergeCell ref="B5:G5"/>
    <mergeCell ref="B7:D7"/>
    <mergeCell ref="E7:F7"/>
  </mergeCells>
  <hyperlinks>
    <hyperlink ref="I2" location="Índice!A1" display="Volver"/>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7"/>
  <sheetViews>
    <sheetView showGridLines="0" zoomScale="90" zoomScaleNormal="90" workbookViewId="0">
      <selection activeCell="H2" sqref="H2"/>
    </sheetView>
  </sheetViews>
  <sheetFormatPr baseColWidth="10" defaultColWidth="11.42578125" defaultRowHeight="15" x14ac:dyDescent="0.25"/>
  <cols>
    <col min="1" max="1" width="17.85546875" style="251" customWidth="1"/>
    <col min="2" max="4" width="11.42578125" style="246"/>
    <col min="5" max="5" width="15.140625" style="246" customWidth="1"/>
    <col min="6" max="6" width="20.5703125" style="246" customWidth="1"/>
    <col min="12" max="12" width="10.85546875" style="111" customWidth="1"/>
    <col min="13" max="13" width="6.85546875" style="251" bestFit="1" customWidth="1"/>
    <col min="14" max="14" width="14.28515625" style="266" customWidth="1"/>
    <col min="25" max="38" width="11.42578125" style="248"/>
    <col min="39" max="16384" width="11.42578125" style="251"/>
  </cols>
  <sheetData>
    <row r="1" spans="1:38" ht="42.6" customHeight="1" x14ac:dyDescent="0.25">
      <c r="E1" s="39"/>
      <c r="F1" s="39"/>
      <c r="N1" s="248"/>
      <c r="Y1" s="251"/>
      <c r="Z1" s="251"/>
      <c r="AA1" s="251"/>
      <c r="AB1" s="251"/>
      <c r="AC1" s="251"/>
      <c r="AD1" s="251"/>
      <c r="AE1" s="251"/>
      <c r="AF1" s="251"/>
      <c r="AG1" s="251"/>
      <c r="AH1" s="251"/>
      <c r="AI1" s="251"/>
      <c r="AJ1" s="251"/>
      <c r="AK1" s="251"/>
      <c r="AL1" s="251"/>
    </row>
    <row r="2" spans="1:38" ht="20.25" customHeight="1" x14ac:dyDescent="0.25">
      <c r="B2" s="376" t="s">
        <v>48</v>
      </c>
      <c r="C2" s="376"/>
      <c r="D2" s="376"/>
      <c r="E2" s="376"/>
      <c r="F2" s="376"/>
      <c r="H2" s="291" t="s">
        <v>80</v>
      </c>
      <c r="L2" s="205"/>
      <c r="N2" s="248"/>
      <c r="Y2" s="251"/>
      <c r="Z2" s="251"/>
      <c r="AA2" s="251"/>
      <c r="AB2" s="251"/>
      <c r="AC2" s="251"/>
      <c r="AD2" s="251"/>
      <c r="AE2" s="251"/>
      <c r="AF2" s="251"/>
      <c r="AG2" s="251"/>
      <c r="AH2" s="251"/>
      <c r="AI2" s="251"/>
      <c r="AJ2" s="251"/>
      <c r="AK2" s="251"/>
      <c r="AL2" s="251"/>
    </row>
    <row r="3" spans="1:38" ht="20.25" customHeight="1" x14ac:dyDescent="0.25">
      <c r="B3" s="377" t="s">
        <v>230</v>
      </c>
      <c r="C3" s="377"/>
      <c r="D3" s="377"/>
      <c r="E3" s="377"/>
      <c r="F3" s="377"/>
      <c r="N3" s="251"/>
      <c r="Y3" s="251"/>
      <c r="Z3" s="251"/>
      <c r="AA3" s="251"/>
      <c r="AB3" s="251"/>
      <c r="AC3" s="251"/>
      <c r="AD3" s="251"/>
      <c r="AE3" s="251"/>
      <c r="AF3" s="251"/>
      <c r="AG3" s="251"/>
      <c r="AH3" s="251"/>
      <c r="AI3" s="251"/>
      <c r="AJ3" s="251"/>
      <c r="AK3" s="251"/>
      <c r="AL3" s="251"/>
    </row>
    <row r="4" spans="1:38" ht="18" customHeight="1" x14ac:dyDescent="0.25">
      <c r="B4" s="402" t="s">
        <v>820</v>
      </c>
      <c r="C4" s="402"/>
      <c r="D4" s="402"/>
      <c r="E4" s="402"/>
      <c r="F4" s="402"/>
      <c r="N4" s="251"/>
      <c r="Y4" s="251"/>
      <c r="Z4" s="251"/>
      <c r="AA4" s="251"/>
      <c r="AB4" s="251"/>
      <c r="AC4" s="251"/>
      <c r="AD4" s="251"/>
      <c r="AE4" s="251"/>
      <c r="AF4" s="251"/>
      <c r="AG4" s="251"/>
      <c r="AH4" s="251"/>
      <c r="AI4" s="251"/>
      <c r="AJ4" s="251"/>
      <c r="AK4" s="251"/>
      <c r="AL4" s="251"/>
    </row>
    <row r="5" spans="1:38" ht="18" customHeight="1" thickBot="1" x14ac:dyDescent="0.3">
      <c r="B5" s="396" t="s">
        <v>231</v>
      </c>
      <c r="C5" s="396"/>
      <c r="D5" s="396"/>
      <c r="E5" s="396"/>
      <c r="F5" s="396"/>
      <c r="N5" s="251"/>
      <c r="Y5" s="251"/>
      <c r="Z5" s="251"/>
      <c r="AA5" s="251"/>
      <c r="AB5" s="251"/>
      <c r="AC5" s="251"/>
      <c r="AD5" s="251"/>
      <c r="AE5" s="251"/>
      <c r="AF5" s="251"/>
      <c r="AG5" s="251"/>
      <c r="AH5" s="251"/>
      <c r="AI5" s="251"/>
      <c r="AJ5" s="251"/>
      <c r="AK5" s="251"/>
      <c r="AL5" s="251"/>
    </row>
    <row r="6" spans="1:38" ht="15" customHeight="1" x14ac:dyDescent="0.25">
      <c r="E6" s="39"/>
      <c r="F6" s="39"/>
      <c r="N6" s="251"/>
      <c r="Y6" s="251"/>
      <c r="Z6" s="251"/>
      <c r="AA6" s="251"/>
      <c r="AB6" s="251"/>
      <c r="AC6" s="251"/>
      <c r="AD6" s="251"/>
      <c r="AE6" s="251"/>
      <c r="AF6" s="251"/>
      <c r="AG6" s="251"/>
      <c r="AH6" s="251"/>
      <c r="AI6" s="251"/>
      <c r="AJ6" s="251"/>
      <c r="AK6" s="251"/>
      <c r="AL6" s="251"/>
    </row>
    <row r="7" spans="1:38" s="246" customFormat="1" ht="39.75" customHeight="1" x14ac:dyDescent="0.2">
      <c r="A7" s="251"/>
      <c r="B7" s="403" t="s">
        <v>132</v>
      </c>
      <c r="C7" s="403"/>
      <c r="D7" s="403"/>
      <c r="E7" s="297" t="s">
        <v>232</v>
      </c>
      <c r="F7" s="297" t="s">
        <v>1001</v>
      </c>
    </row>
    <row r="8" spans="1:38" s="246" customFormat="1" ht="16.5" customHeight="1" x14ac:dyDescent="0.2">
      <c r="A8" s="251"/>
      <c r="E8" s="39"/>
      <c r="F8" s="39"/>
    </row>
    <row r="9" spans="1:38" ht="15" customHeight="1" x14ac:dyDescent="0.25">
      <c r="B9" s="328" t="s">
        <v>593</v>
      </c>
      <c r="C9" s="246" t="s">
        <v>592</v>
      </c>
      <c r="D9" s="328" t="s">
        <v>583</v>
      </c>
      <c r="E9" s="41">
        <v>2000</v>
      </c>
      <c r="F9" s="41"/>
      <c r="N9" s="251"/>
      <c r="Y9" s="251"/>
      <c r="Z9" s="251"/>
      <c r="AA9" s="251"/>
      <c r="AB9" s="251"/>
      <c r="AC9" s="251"/>
      <c r="AD9" s="251"/>
      <c r="AE9" s="251"/>
      <c r="AF9" s="251"/>
      <c r="AG9" s="251"/>
      <c r="AH9" s="251"/>
      <c r="AI9" s="251"/>
      <c r="AJ9" s="251"/>
      <c r="AK9" s="251"/>
      <c r="AL9" s="251"/>
    </row>
    <row r="10" spans="1:38" ht="15" customHeight="1" x14ac:dyDescent="0.25">
      <c r="B10" s="328" t="s">
        <v>561</v>
      </c>
      <c r="C10" s="246" t="s">
        <v>592</v>
      </c>
      <c r="D10" s="328" t="s">
        <v>584</v>
      </c>
      <c r="E10" s="41">
        <v>2160</v>
      </c>
      <c r="F10" s="41"/>
      <c r="N10" s="251"/>
      <c r="Y10" s="251"/>
      <c r="Z10" s="251"/>
      <c r="AA10" s="251"/>
      <c r="AB10" s="251"/>
      <c r="AC10" s="251"/>
      <c r="AD10" s="251"/>
      <c r="AE10" s="251"/>
      <c r="AF10" s="251"/>
      <c r="AG10" s="251"/>
      <c r="AH10" s="251"/>
      <c r="AI10" s="251"/>
      <c r="AJ10" s="251"/>
      <c r="AK10" s="251"/>
      <c r="AL10" s="251"/>
    </row>
    <row r="11" spans="1:38" s="252" customFormat="1" ht="15" customHeight="1" x14ac:dyDescent="0.2">
      <c r="B11" s="328" t="s">
        <v>562</v>
      </c>
      <c r="C11" s="246" t="s">
        <v>592</v>
      </c>
      <c r="D11" s="328" t="s">
        <v>585</v>
      </c>
      <c r="E11" s="41">
        <v>2376</v>
      </c>
      <c r="F11" s="41"/>
      <c r="L11" s="261"/>
    </row>
    <row r="12" spans="1:38" s="252" customFormat="1" ht="15" customHeight="1" x14ac:dyDescent="0.2">
      <c r="B12" s="328" t="s">
        <v>457</v>
      </c>
      <c r="C12" s="246" t="s">
        <v>592</v>
      </c>
      <c r="D12" s="328" t="s">
        <v>586</v>
      </c>
      <c r="E12" s="41">
        <v>2661.12</v>
      </c>
      <c r="F12" s="41"/>
      <c r="L12" s="261"/>
    </row>
    <row r="13" spans="1:38" s="252" customFormat="1" ht="15" customHeight="1" x14ac:dyDescent="0.2">
      <c r="B13" s="328" t="s">
        <v>563</v>
      </c>
      <c r="C13" s="246" t="s">
        <v>592</v>
      </c>
      <c r="D13" s="328" t="s">
        <v>587</v>
      </c>
      <c r="E13" s="41">
        <v>2820.79</v>
      </c>
      <c r="F13" s="41"/>
      <c r="L13" s="261"/>
    </row>
    <row r="14" spans="1:38" s="252" customFormat="1" ht="15" customHeight="1" x14ac:dyDescent="0.2">
      <c r="B14" s="328" t="s">
        <v>564</v>
      </c>
      <c r="C14" s="246" t="s">
        <v>592</v>
      </c>
      <c r="D14" s="328" t="s">
        <v>588</v>
      </c>
      <c r="E14" s="41">
        <v>3131.08</v>
      </c>
      <c r="F14" s="41"/>
      <c r="L14" s="261"/>
    </row>
    <row r="15" spans="1:38" s="261" customFormat="1" ht="15" customHeight="1" x14ac:dyDescent="0.2">
      <c r="B15" s="328" t="s">
        <v>460</v>
      </c>
      <c r="C15" s="246" t="s">
        <v>592</v>
      </c>
      <c r="D15" s="328" t="s">
        <v>589</v>
      </c>
      <c r="E15" s="41">
        <v>3694.67</v>
      </c>
      <c r="F15" s="41"/>
    </row>
    <row r="16" spans="1:38" ht="15" customHeight="1" x14ac:dyDescent="0.25">
      <c r="B16" s="328" t="s">
        <v>565</v>
      </c>
      <c r="C16" s="246" t="s">
        <v>592</v>
      </c>
      <c r="D16" s="328" t="s">
        <v>590</v>
      </c>
      <c r="E16" s="41">
        <v>3990.24</v>
      </c>
      <c r="F16" s="41"/>
      <c r="N16" s="251"/>
      <c r="Y16" s="251"/>
      <c r="Z16" s="251"/>
      <c r="AA16" s="251"/>
      <c r="AB16" s="251"/>
      <c r="AC16" s="251"/>
      <c r="AD16" s="251"/>
      <c r="AE16" s="251"/>
      <c r="AF16" s="251"/>
      <c r="AG16" s="251"/>
      <c r="AH16" s="251"/>
      <c r="AI16" s="251"/>
      <c r="AJ16" s="251"/>
      <c r="AK16" s="251"/>
      <c r="AL16" s="251"/>
    </row>
    <row r="17" spans="2:38" ht="15" customHeight="1" x14ac:dyDescent="0.25">
      <c r="B17" s="328" t="s">
        <v>461</v>
      </c>
      <c r="C17" s="246" t="s">
        <v>592</v>
      </c>
      <c r="D17" s="328" t="s">
        <v>594</v>
      </c>
      <c r="E17" s="41">
        <v>4548.87</v>
      </c>
      <c r="F17" s="41"/>
      <c r="N17" s="251"/>
      <c r="Y17" s="251"/>
      <c r="Z17" s="251"/>
      <c r="AA17" s="251"/>
      <c r="AB17" s="251"/>
      <c r="AC17" s="251"/>
      <c r="AD17" s="251"/>
      <c r="AE17" s="251"/>
      <c r="AF17" s="251"/>
      <c r="AG17" s="251"/>
      <c r="AH17" s="251"/>
      <c r="AI17" s="251"/>
      <c r="AJ17" s="251"/>
      <c r="AK17" s="251"/>
      <c r="AL17" s="251"/>
    </row>
    <row r="18" spans="2:38" ht="15" customHeight="1" x14ac:dyDescent="0.25">
      <c r="B18" s="328" t="s">
        <v>595</v>
      </c>
      <c r="C18" s="246" t="s">
        <v>592</v>
      </c>
      <c r="D18" s="328" t="s">
        <v>591</v>
      </c>
      <c r="E18" s="41">
        <v>4548.87</v>
      </c>
      <c r="F18" s="41">
        <v>5458.64</v>
      </c>
      <c r="N18" s="251"/>
      <c r="Y18" s="251"/>
      <c r="Z18" s="251"/>
      <c r="AA18" s="251"/>
      <c r="AB18" s="251"/>
      <c r="AC18" s="251"/>
      <c r="AD18" s="251"/>
      <c r="AE18" s="251"/>
      <c r="AF18" s="251"/>
      <c r="AG18" s="251"/>
      <c r="AH18" s="251"/>
      <c r="AI18" s="251"/>
      <c r="AJ18" s="251"/>
      <c r="AK18" s="251"/>
      <c r="AL18" s="251"/>
    </row>
    <row r="19" spans="2:38" ht="15" customHeight="1" x14ac:dyDescent="0.25">
      <c r="B19" s="328" t="s">
        <v>599</v>
      </c>
      <c r="C19" s="246" t="s">
        <v>592</v>
      </c>
      <c r="D19" s="328" t="s">
        <v>596</v>
      </c>
      <c r="E19" s="41">
        <v>5185.71</v>
      </c>
      <c r="F19" s="41">
        <v>6222.85</v>
      </c>
      <c r="N19" s="251"/>
      <c r="Y19" s="251"/>
      <c r="Z19" s="251"/>
      <c r="AA19" s="251"/>
      <c r="AB19" s="251"/>
      <c r="AC19" s="251"/>
      <c r="AD19" s="251"/>
      <c r="AE19" s="251"/>
      <c r="AF19" s="251"/>
      <c r="AG19" s="251"/>
      <c r="AH19" s="251"/>
      <c r="AI19" s="251"/>
      <c r="AJ19" s="251"/>
      <c r="AK19" s="251"/>
      <c r="AL19" s="251"/>
    </row>
    <row r="20" spans="2:38" ht="15" customHeight="1" x14ac:dyDescent="0.25">
      <c r="B20" s="328" t="s">
        <v>597</v>
      </c>
      <c r="C20" s="246" t="s">
        <v>592</v>
      </c>
      <c r="D20" s="328" t="s">
        <v>598</v>
      </c>
      <c r="E20" s="41">
        <v>5445</v>
      </c>
      <c r="F20" s="41">
        <v>6533.99</v>
      </c>
      <c r="N20" s="251"/>
      <c r="Y20" s="251"/>
      <c r="Z20" s="251"/>
      <c r="AA20" s="251"/>
      <c r="AB20" s="251"/>
      <c r="AC20" s="251"/>
      <c r="AD20" s="251"/>
      <c r="AE20" s="251"/>
      <c r="AF20" s="251"/>
      <c r="AG20" s="251"/>
      <c r="AH20" s="251"/>
      <c r="AI20" s="251"/>
      <c r="AJ20" s="251"/>
      <c r="AK20" s="251"/>
      <c r="AL20" s="251"/>
    </row>
    <row r="21" spans="2:38" ht="15" customHeight="1" x14ac:dyDescent="0.25">
      <c r="B21" s="328" t="s">
        <v>821</v>
      </c>
      <c r="C21" s="246" t="s">
        <v>592</v>
      </c>
      <c r="D21" s="328" t="s">
        <v>822</v>
      </c>
      <c r="E21" s="41">
        <v>6667</v>
      </c>
      <c r="F21" s="41">
        <v>8000</v>
      </c>
      <c r="L21" s="202"/>
      <c r="M21" s="47"/>
      <c r="N21" s="251"/>
      <c r="Y21" s="251"/>
      <c r="Z21" s="251"/>
      <c r="AA21" s="251"/>
      <c r="AB21" s="251"/>
      <c r="AC21" s="251"/>
      <c r="AD21" s="251"/>
      <c r="AE21" s="251"/>
      <c r="AF21" s="251"/>
      <c r="AG21" s="251"/>
      <c r="AH21" s="251"/>
      <c r="AI21" s="251"/>
      <c r="AJ21" s="251"/>
      <c r="AK21" s="251"/>
      <c r="AL21" s="251"/>
    </row>
    <row r="22" spans="2:38" ht="15" customHeight="1" x14ac:dyDescent="0.25">
      <c r="B22" s="328" t="s">
        <v>606</v>
      </c>
      <c r="D22" s="328"/>
      <c r="E22" s="41">
        <v>7667</v>
      </c>
      <c r="F22" s="41">
        <v>9200</v>
      </c>
      <c r="N22" s="251"/>
      <c r="Y22" s="251"/>
      <c r="Z22" s="251"/>
      <c r="AA22" s="251"/>
      <c r="AB22" s="251"/>
      <c r="AC22" s="251"/>
      <c r="AD22" s="251"/>
      <c r="AE22" s="251"/>
      <c r="AF22" s="251"/>
      <c r="AG22" s="251"/>
      <c r="AH22" s="251"/>
      <c r="AI22" s="251"/>
      <c r="AJ22" s="251"/>
      <c r="AK22" s="251"/>
      <c r="AL22" s="251"/>
    </row>
    <row r="23" spans="2:38" ht="15" customHeight="1" x14ac:dyDescent="0.25">
      <c r="E23" s="39"/>
      <c r="F23" s="39"/>
      <c r="N23" s="251"/>
      <c r="Y23" s="251"/>
      <c r="Z23" s="251"/>
      <c r="AA23" s="251"/>
      <c r="AB23" s="251"/>
      <c r="AC23" s="251"/>
      <c r="AD23" s="251"/>
      <c r="AE23" s="251"/>
      <c r="AF23" s="251"/>
      <c r="AG23" s="251"/>
      <c r="AH23" s="251"/>
      <c r="AI23" s="251"/>
      <c r="AJ23" s="251"/>
      <c r="AK23" s="251"/>
      <c r="AL23" s="251"/>
    </row>
    <row r="24" spans="2:38" ht="15" customHeight="1" x14ac:dyDescent="0.25">
      <c r="E24" s="39"/>
      <c r="F24" s="39"/>
      <c r="N24" s="251"/>
      <c r="Y24" s="251"/>
      <c r="Z24" s="251"/>
      <c r="AA24" s="251"/>
      <c r="AB24" s="251"/>
      <c r="AC24" s="251"/>
      <c r="AD24" s="251"/>
      <c r="AE24" s="251"/>
      <c r="AF24" s="251"/>
      <c r="AG24" s="251"/>
      <c r="AH24" s="251"/>
      <c r="AI24" s="251"/>
      <c r="AJ24" s="251"/>
      <c r="AK24" s="251"/>
      <c r="AL24" s="251"/>
    </row>
    <row r="25" spans="2:38" ht="38.25" customHeight="1" x14ac:dyDescent="0.25">
      <c r="B25" s="375" t="s">
        <v>360</v>
      </c>
      <c r="C25" s="375"/>
      <c r="D25" s="375"/>
      <c r="E25" s="375"/>
      <c r="F25" s="375"/>
      <c r="N25" s="251"/>
      <c r="Y25" s="251"/>
      <c r="Z25" s="251"/>
      <c r="AA25" s="251"/>
      <c r="AB25" s="251"/>
      <c r="AC25" s="251"/>
      <c r="AD25" s="251"/>
      <c r="AE25" s="251"/>
      <c r="AF25" s="251"/>
      <c r="AG25" s="251"/>
      <c r="AH25" s="251"/>
      <c r="AI25" s="251"/>
      <c r="AJ25" s="251"/>
      <c r="AK25" s="251"/>
      <c r="AL25" s="251"/>
    </row>
    <row r="26" spans="2:38" ht="15" customHeight="1" x14ac:dyDescent="0.25">
      <c r="E26" s="39"/>
      <c r="F26" s="39"/>
      <c r="N26" s="251"/>
      <c r="Y26" s="251"/>
      <c r="Z26" s="251"/>
      <c r="AA26" s="251"/>
      <c r="AB26" s="251"/>
      <c r="AC26" s="251"/>
      <c r="AD26" s="251"/>
      <c r="AE26" s="251"/>
      <c r="AF26" s="251"/>
      <c r="AG26" s="251"/>
      <c r="AH26" s="251"/>
      <c r="AI26" s="251"/>
      <c r="AJ26" s="251"/>
      <c r="AK26" s="251"/>
      <c r="AL26" s="251"/>
    </row>
    <row r="27" spans="2:38" ht="15" customHeight="1" x14ac:dyDescent="0.25">
      <c r="E27" s="39"/>
      <c r="F27" s="39"/>
      <c r="L27" s="74"/>
      <c r="M27" s="265"/>
      <c r="N27" s="251"/>
      <c r="Y27" s="251"/>
      <c r="Z27" s="251"/>
      <c r="AA27" s="251"/>
      <c r="AB27" s="251"/>
      <c r="AC27" s="251"/>
      <c r="AD27" s="251"/>
      <c r="AE27" s="251"/>
      <c r="AF27" s="251"/>
      <c r="AG27" s="251"/>
      <c r="AH27" s="251"/>
      <c r="AI27" s="251"/>
      <c r="AJ27" s="251"/>
      <c r="AK27" s="251"/>
      <c r="AL27" s="251"/>
    </row>
    <row r="28" spans="2:38" ht="15" customHeight="1" x14ac:dyDescent="0.25">
      <c r="N28" s="251"/>
      <c r="Y28" s="251"/>
      <c r="Z28" s="251"/>
      <c r="AA28" s="251"/>
      <c r="AB28" s="251"/>
      <c r="AC28" s="251"/>
      <c r="AD28" s="251"/>
      <c r="AE28" s="251"/>
      <c r="AF28" s="251"/>
      <c r="AG28" s="251"/>
      <c r="AH28" s="251"/>
      <c r="AI28" s="251"/>
      <c r="AJ28" s="251"/>
      <c r="AK28" s="251"/>
      <c r="AL28" s="251"/>
    </row>
    <row r="29" spans="2:38" ht="15" customHeight="1" x14ac:dyDescent="0.25">
      <c r="N29" s="251"/>
      <c r="Y29" s="251"/>
      <c r="Z29" s="251"/>
      <c r="AA29" s="251"/>
      <c r="AB29" s="251"/>
      <c r="AC29" s="251"/>
      <c r="AD29" s="251"/>
      <c r="AE29" s="251"/>
      <c r="AF29" s="251"/>
      <c r="AG29" s="251"/>
      <c r="AH29" s="251"/>
      <c r="AI29" s="251"/>
      <c r="AJ29" s="251"/>
      <c r="AK29" s="251"/>
      <c r="AL29" s="251"/>
    </row>
    <row r="30" spans="2:38" ht="15" customHeight="1" x14ac:dyDescent="0.25">
      <c r="N30" s="251"/>
      <c r="Y30" s="251"/>
      <c r="Z30" s="251"/>
      <c r="AA30" s="251"/>
      <c r="AB30" s="251"/>
      <c r="AC30" s="251"/>
      <c r="AD30" s="251"/>
      <c r="AE30" s="251"/>
      <c r="AF30" s="251"/>
      <c r="AG30" s="251"/>
      <c r="AH30" s="251"/>
      <c r="AI30" s="251"/>
      <c r="AJ30" s="251"/>
      <c r="AK30" s="251"/>
      <c r="AL30" s="251"/>
    </row>
    <row r="31" spans="2:38" ht="15" customHeight="1" x14ac:dyDescent="0.25">
      <c r="N31" s="251"/>
      <c r="Y31" s="251"/>
      <c r="Z31" s="251"/>
      <c r="AA31" s="251"/>
      <c r="AB31" s="251"/>
      <c r="AC31" s="251"/>
      <c r="AD31" s="251"/>
      <c r="AE31" s="251"/>
      <c r="AF31" s="251"/>
      <c r="AG31" s="251"/>
      <c r="AH31" s="251"/>
      <c r="AI31" s="251"/>
      <c r="AJ31" s="251"/>
      <c r="AK31" s="251"/>
      <c r="AL31" s="251"/>
    </row>
    <row r="32" spans="2:38" ht="15" customHeight="1" x14ac:dyDescent="0.25">
      <c r="N32" s="251"/>
      <c r="Y32" s="251"/>
      <c r="Z32" s="251"/>
      <c r="AA32" s="251"/>
      <c r="AB32" s="251"/>
      <c r="AC32" s="251"/>
      <c r="AD32" s="251"/>
      <c r="AE32" s="251"/>
      <c r="AF32" s="251"/>
      <c r="AG32" s="251"/>
      <c r="AH32" s="251"/>
      <c r="AI32" s="251"/>
      <c r="AJ32" s="251"/>
      <c r="AK32" s="251"/>
      <c r="AL32" s="251"/>
    </row>
    <row r="33" spans="12:38" ht="15" customHeight="1" x14ac:dyDescent="0.25">
      <c r="L33" s="74"/>
      <c r="M33" s="265"/>
      <c r="N33" s="251"/>
      <c r="Y33" s="251"/>
      <c r="Z33" s="251"/>
      <c r="AA33" s="251"/>
      <c r="AB33" s="251"/>
      <c r="AC33" s="251"/>
      <c r="AD33" s="251"/>
      <c r="AE33" s="251"/>
      <c r="AF33" s="251"/>
      <c r="AG33" s="251"/>
      <c r="AH33" s="251"/>
      <c r="AI33" s="251"/>
      <c r="AJ33" s="251"/>
      <c r="AK33" s="251"/>
      <c r="AL33" s="251"/>
    </row>
    <row r="34" spans="12:38" ht="15" customHeight="1" x14ac:dyDescent="0.25">
      <c r="N34" s="251"/>
      <c r="Y34" s="251"/>
      <c r="Z34" s="251"/>
      <c r="AA34" s="251"/>
      <c r="AB34" s="251"/>
      <c r="AC34" s="251"/>
      <c r="AD34" s="251"/>
      <c r="AE34" s="251"/>
      <c r="AF34" s="251"/>
      <c r="AG34" s="251"/>
      <c r="AH34" s="251"/>
      <c r="AI34" s="251"/>
      <c r="AJ34" s="251"/>
      <c r="AK34" s="251"/>
      <c r="AL34" s="251"/>
    </row>
    <row r="35" spans="12:38" ht="15" customHeight="1" x14ac:dyDescent="0.25">
      <c r="N35" s="251"/>
      <c r="Y35" s="251"/>
      <c r="Z35" s="251"/>
      <c r="AA35" s="251"/>
      <c r="AB35" s="251"/>
      <c r="AC35" s="251"/>
      <c r="AD35" s="251"/>
      <c r="AE35" s="251"/>
      <c r="AF35" s="251"/>
      <c r="AG35" s="251"/>
      <c r="AH35" s="251"/>
      <c r="AI35" s="251"/>
      <c r="AJ35" s="251"/>
      <c r="AK35" s="251"/>
      <c r="AL35" s="251"/>
    </row>
    <row r="36" spans="12:38" ht="15" customHeight="1" x14ac:dyDescent="0.25">
      <c r="N36" s="251"/>
      <c r="Y36" s="251"/>
      <c r="Z36" s="251"/>
      <c r="AA36" s="251"/>
      <c r="AB36" s="251"/>
      <c r="AC36" s="251"/>
      <c r="AD36" s="251"/>
      <c r="AE36" s="251"/>
      <c r="AF36" s="251"/>
      <c r="AG36" s="251"/>
      <c r="AH36" s="251"/>
      <c r="AI36" s="251"/>
      <c r="AJ36" s="251"/>
      <c r="AK36" s="251"/>
      <c r="AL36" s="251"/>
    </row>
    <row r="37" spans="12:38" ht="15" customHeight="1" x14ac:dyDescent="0.25">
      <c r="N37" s="251"/>
      <c r="Y37" s="251"/>
      <c r="Z37" s="251"/>
      <c r="AA37" s="251"/>
      <c r="AB37" s="251"/>
      <c r="AC37" s="251"/>
      <c r="AD37" s="251"/>
      <c r="AE37" s="251"/>
      <c r="AF37" s="251"/>
      <c r="AG37" s="251"/>
      <c r="AH37" s="251"/>
      <c r="AI37" s="251"/>
      <c r="AJ37" s="251"/>
      <c r="AK37" s="251"/>
      <c r="AL37" s="251"/>
    </row>
    <row r="38" spans="12:38" ht="15" customHeight="1" x14ac:dyDescent="0.25">
      <c r="L38" s="199"/>
      <c r="M38" s="187"/>
      <c r="N38" s="251"/>
      <c r="Y38" s="251"/>
      <c r="Z38" s="251"/>
      <c r="AA38" s="251"/>
      <c r="AB38" s="251"/>
      <c r="AC38" s="251"/>
      <c r="AD38" s="251"/>
      <c r="AE38" s="251"/>
      <c r="AF38" s="251"/>
      <c r="AG38" s="251"/>
      <c r="AH38" s="251"/>
      <c r="AI38" s="251"/>
      <c r="AJ38" s="251"/>
      <c r="AK38" s="251"/>
      <c r="AL38" s="251"/>
    </row>
    <row r="39" spans="12:38" ht="15" customHeight="1" x14ac:dyDescent="0.25">
      <c r="L39" s="74"/>
      <c r="M39" s="265"/>
      <c r="N39" s="251"/>
      <c r="Y39" s="251"/>
      <c r="Z39" s="251"/>
      <c r="AA39" s="251"/>
      <c r="AB39" s="251"/>
      <c r="AC39" s="251"/>
      <c r="AD39" s="251"/>
      <c r="AE39" s="251"/>
      <c r="AF39" s="251"/>
      <c r="AG39" s="251"/>
      <c r="AH39" s="251"/>
      <c r="AI39" s="251"/>
      <c r="AJ39" s="251"/>
      <c r="AK39" s="251"/>
      <c r="AL39" s="251"/>
    </row>
    <row r="40" spans="12:38" ht="15" customHeight="1" x14ac:dyDescent="0.25">
      <c r="L40" s="110"/>
      <c r="M40" s="78"/>
      <c r="N40" s="187"/>
      <c r="Y40" s="251"/>
      <c r="Z40" s="251"/>
      <c r="AA40" s="251"/>
      <c r="AB40" s="251"/>
      <c r="AC40" s="251"/>
      <c r="AD40" s="251"/>
      <c r="AE40" s="251"/>
      <c r="AF40" s="251"/>
      <c r="AG40" s="251"/>
      <c r="AH40" s="251"/>
      <c r="AI40" s="251"/>
      <c r="AJ40" s="251"/>
      <c r="AK40" s="251"/>
      <c r="AL40" s="251"/>
    </row>
    <row r="41" spans="12:38" ht="15" customHeight="1" x14ac:dyDescent="0.25">
      <c r="L41" s="202"/>
      <c r="M41" s="47"/>
      <c r="N41" s="187"/>
      <c r="Y41" s="251"/>
      <c r="Z41" s="251"/>
      <c r="AA41" s="251"/>
      <c r="AB41" s="251"/>
      <c r="AC41" s="251"/>
      <c r="AD41" s="251"/>
      <c r="AE41" s="251"/>
      <c r="AF41" s="251"/>
      <c r="AG41" s="251"/>
      <c r="AH41" s="251"/>
      <c r="AI41" s="251"/>
      <c r="AJ41" s="251"/>
      <c r="AK41" s="251"/>
      <c r="AL41" s="251"/>
    </row>
    <row r="42" spans="12:38" ht="15" customHeight="1" x14ac:dyDescent="0.25">
      <c r="L42" s="74"/>
      <c r="M42" s="265"/>
      <c r="N42" s="187"/>
      <c r="Y42" s="251"/>
      <c r="Z42" s="251"/>
      <c r="AA42" s="251"/>
      <c r="AB42" s="251"/>
      <c r="AC42" s="251"/>
      <c r="AD42" s="251"/>
      <c r="AE42" s="251"/>
      <c r="AF42" s="251"/>
      <c r="AG42" s="251"/>
      <c r="AH42" s="251"/>
      <c r="AI42" s="251"/>
      <c r="AJ42" s="251"/>
      <c r="AK42" s="251"/>
      <c r="AL42" s="251"/>
    </row>
    <row r="43" spans="12:38" ht="15" customHeight="1" x14ac:dyDescent="0.25">
      <c r="L43" s="74"/>
      <c r="M43" s="265"/>
      <c r="N43" s="187"/>
      <c r="Y43" s="251"/>
      <c r="Z43" s="251"/>
      <c r="AA43" s="251"/>
      <c r="AB43" s="251"/>
      <c r="AC43" s="251"/>
      <c r="AD43" s="251"/>
      <c r="AE43" s="251"/>
      <c r="AF43" s="251"/>
      <c r="AG43" s="251"/>
      <c r="AH43" s="251"/>
      <c r="AI43" s="251"/>
      <c r="AJ43" s="251"/>
      <c r="AK43" s="251"/>
      <c r="AL43" s="251"/>
    </row>
    <row r="44" spans="12:38" ht="15" customHeight="1" x14ac:dyDescent="0.25">
      <c r="L44" s="74"/>
      <c r="M44" s="265"/>
      <c r="N44" s="187"/>
      <c r="Y44" s="251"/>
      <c r="Z44" s="251"/>
      <c r="AA44" s="251"/>
      <c r="AB44" s="251"/>
      <c r="AC44" s="251"/>
      <c r="AD44" s="251"/>
      <c r="AE44" s="251"/>
      <c r="AF44" s="251"/>
      <c r="AG44" s="251"/>
      <c r="AH44" s="251"/>
      <c r="AI44" s="251"/>
      <c r="AJ44" s="251"/>
      <c r="AK44" s="251"/>
      <c r="AL44" s="251"/>
    </row>
    <row r="45" spans="12:38" ht="15" customHeight="1" x14ac:dyDescent="0.25">
      <c r="L45" s="74"/>
      <c r="M45" s="265"/>
      <c r="N45" s="187"/>
      <c r="Y45" s="251"/>
      <c r="Z45" s="251"/>
      <c r="AA45" s="251"/>
      <c r="AB45" s="251"/>
      <c r="AC45" s="251"/>
      <c r="AD45" s="251"/>
      <c r="AE45" s="251"/>
      <c r="AF45" s="251"/>
      <c r="AG45" s="251"/>
      <c r="AH45" s="251"/>
      <c r="AI45" s="251"/>
      <c r="AJ45" s="251"/>
      <c r="AK45" s="251"/>
      <c r="AL45" s="251"/>
    </row>
    <row r="46" spans="12:38" ht="15" customHeight="1" x14ac:dyDescent="0.25">
      <c r="L46" s="110"/>
      <c r="M46" s="78"/>
      <c r="N46" s="187"/>
      <c r="Y46" s="251"/>
      <c r="Z46" s="251"/>
      <c r="AA46" s="251"/>
      <c r="AB46" s="251"/>
      <c r="AC46" s="251"/>
      <c r="AD46" s="251"/>
      <c r="AE46" s="251"/>
      <c r="AF46" s="251"/>
      <c r="AG46" s="251"/>
      <c r="AH46" s="251"/>
      <c r="AI46" s="251"/>
      <c r="AJ46" s="251"/>
      <c r="AK46" s="251"/>
      <c r="AL46" s="251"/>
    </row>
    <row r="47" spans="12:38" ht="15" customHeight="1" x14ac:dyDescent="0.25">
      <c r="L47" s="202"/>
      <c r="M47" s="47"/>
      <c r="N47" s="187"/>
      <c r="Y47" s="251"/>
      <c r="Z47" s="251"/>
      <c r="AA47" s="251"/>
      <c r="AB47" s="251"/>
      <c r="AC47" s="251"/>
      <c r="AD47" s="251"/>
      <c r="AE47" s="251"/>
      <c r="AF47" s="251"/>
      <c r="AG47" s="251"/>
      <c r="AH47" s="251"/>
      <c r="AI47" s="251"/>
      <c r="AJ47" s="251"/>
      <c r="AK47" s="251"/>
      <c r="AL47" s="251"/>
    </row>
    <row r="48" spans="12:38" ht="15" customHeight="1" x14ac:dyDescent="0.25">
      <c r="L48" s="74"/>
      <c r="M48" s="265"/>
      <c r="N48" s="187"/>
      <c r="Y48" s="251"/>
      <c r="Z48" s="251"/>
      <c r="AA48" s="251"/>
      <c r="AB48" s="251"/>
      <c r="AC48" s="251"/>
      <c r="AD48" s="251"/>
      <c r="AE48" s="251"/>
      <c r="AF48" s="251"/>
      <c r="AG48" s="251"/>
      <c r="AH48" s="251"/>
      <c r="AI48" s="251"/>
      <c r="AJ48" s="251"/>
      <c r="AK48" s="251"/>
      <c r="AL48" s="251"/>
    </row>
    <row r="49" spans="12:38" ht="15" customHeight="1" x14ac:dyDescent="0.25">
      <c r="L49" s="74"/>
      <c r="M49" s="265"/>
      <c r="N49" s="187"/>
      <c r="Y49" s="251"/>
      <c r="Z49" s="251"/>
      <c r="AA49" s="251"/>
      <c r="AB49" s="251"/>
      <c r="AC49" s="251"/>
      <c r="AD49" s="251"/>
      <c r="AE49" s="251"/>
      <c r="AF49" s="251"/>
      <c r="AG49" s="251"/>
      <c r="AH49" s="251"/>
      <c r="AI49" s="251"/>
      <c r="AJ49" s="251"/>
      <c r="AK49" s="251"/>
      <c r="AL49" s="251"/>
    </row>
    <row r="50" spans="12:38" ht="15" customHeight="1" x14ac:dyDescent="0.25">
      <c r="L50" s="74"/>
      <c r="M50" s="265"/>
      <c r="N50" s="187"/>
      <c r="Y50" s="251"/>
      <c r="Z50" s="251"/>
      <c r="AA50" s="251"/>
      <c r="AB50" s="251"/>
      <c r="AC50" s="251"/>
      <c r="AD50" s="251"/>
      <c r="AE50" s="251"/>
      <c r="AF50" s="251"/>
      <c r="AG50" s="251"/>
      <c r="AH50" s="251"/>
      <c r="AI50" s="251"/>
      <c r="AJ50" s="251"/>
      <c r="AK50" s="251"/>
      <c r="AL50" s="251"/>
    </row>
    <row r="51" spans="12:38" ht="15" customHeight="1" x14ac:dyDescent="0.25">
      <c r="L51" s="74"/>
      <c r="M51" s="265"/>
      <c r="N51" s="187"/>
      <c r="Y51" s="251"/>
      <c r="Z51" s="251"/>
      <c r="AA51" s="251"/>
      <c r="AB51" s="251"/>
      <c r="AC51" s="251"/>
      <c r="AD51" s="251"/>
      <c r="AE51" s="251"/>
      <c r="AF51" s="251"/>
      <c r="AG51" s="251"/>
      <c r="AH51" s="251"/>
      <c r="AI51" s="251"/>
      <c r="AJ51" s="251"/>
      <c r="AK51" s="251"/>
      <c r="AL51" s="251"/>
    </row>
    <row r="52" spans="12:38" ht="15" customHeight="1" x14ac:dyDescent="0.25">
      <c r="L52" s="203"/>
      <c r="M52" s="51"/>
      <c r="N52" s="187"/>
      <c r="Y52" s="251"/>
      <c r="Z52" s="251"/>
      <c r="AA52" s="251"/>
      <c r="AB52" s="251"/>
      <c r="AC52" s="251"/>
      <c r="AD52" s="251"/>
      <c r="AE52" s="251"/>
      <c r="AF52" s="251"/>
      <c r="AG52" s="251"/>
      <c r="AH52" s="251"/>
      <c r="AI52" s="251"/>
      <c r="AJ52" s="251"/>
      <c r="AK52" s="251"/>
      <c r="AL52" s="251"/>
    </row>
    <row r="53" spans="12:38" ht="15" customHeight="1" x14ac:dyDescent="0.25">
      <c r="L53" s="74"/>
      <c r="M53" s="265"/>
      <c r="N53" s="187"/>
      <c r="Y53" s="251"/>
      <c r="Z53" s="251"/>
      <c r="AA53" s="251"/>
      <c r="AB53" s="251"/>
      <c r="AC53" s="251"/>
      <c r="AD53" s="251"/>
      <c r="AE53" s="251"/>
      <c r="AF53" s="251"/>
      <c r="AG53" s="251"/>
      <c r="AH53" s="251"/>
      <c r="AI53" s="251"/>
      <c r="AJ53" s="251"/>
      <c r="AK53" s="251"/>
      <c r="AL53" s="251"/>
    </row>
    <row r="54" spans="12:38" ht="15" customHeight="1" x14ac:dyDescent="0.25">
      <c r="L54" s="74"/>
      <c r="M54" s="265"/>
      <c r="N54" s="187"/>
      <c r="Y54" s="251"/>
      <c r="Z54" s="251"/>
      <c r="AA54" s="251"/>
      <c r="AB54" s="251"/>
      <c r="AC54" s="251"/>
      <c r="AD54" s="251"/>
      <c r="AE54" s="251"/>
      <c r="AF54" s="251"/>
      <c r="AG54" s="251"/>
      <c r="AH54" s="251"/>
      <c r="AI54" s="251"/>
      <c r="AJ54" s="251"/>
      <c r="AK54" s="251"/>
      <c r="AL54" s="251"/>
    </row>
    <row r="55" spans="12:38" ht="15" customHeight="1" x14ac:dyDescent="0.25">
      <c r="L55" s="74"/>
      <c r="M55" s="265"/>
      <c r="N55" s="187"/>
      <c r="Y55" s="251"/>
      <c r="Z55" s="251"/>
      <c r="AA55" s="251"/>
      <c r="AB55" s="251"/>
      <c r="AC55" s="251"/>
      <c r="AD55" s="251"/>
      <c r="AE55" s="251"/>
      <c r="AF55" s="251"/>
      <c r="AG55" s="251"/>
      <c r="AH55" s="251"/>
      <c r="AI55" s="251"/>
      <c r="AJ55" s="251"/>
      <c r="AK55" s="251"/>
      <c r="AL55" s="251"/>
    </row>
    <row r="56" spans="12:38" ht="15" customHeight="1" x14ac:dyDescent="0.25">
      <c r="L56" s="74"/>
      <c r="M56" s="265"/>
      <c r="N56" s="187"/>
      <c r="Y56" s="251"/>
      <c r="Z56" s="251"/>
      <c r="AA56" s="251"/>
      <c r="AB56" s="251"/>
      <c r="AC56" s="251"/>
      <c r="AD56" s="251"/>
      <c r="AE56" s="251"/>
      <c r="AF56" s="251"/>
      <c r="AG56" s="251"/>
      <c r="AH56" s="251"/>
      <c r="AI56" s="251"/>
      <c r="AJ56" s="251"/>
      <c r="AK56" s="251"/>
      <c r="AL56" s="251"/>
    </row>
    <row r="57" spans="12:38" ht="15" customHeight="1" x14ac:dyDescent="0.25">
      <c r="L57" s="74"/>
      <c r="M57" s="265"/>
      <c r="N57" s="187"/>
      <c r="Y57" s="251"/>
      <c r="Z57" s="251"/>
      <c r="AA57" s="251"/>
      <c r="AB57" s="251"/>
      <c r="AC57" s="251"/>
      <c r="AD57" s="251"/>
      <c r="AE57" s="251"/>
      <c r="AF57" s="251"/>
      <c r="AG57" s="251"/>
      <c r="AH57" s="251"/>
      <c r="AI57" s="251"/>
      <c r="AJ57" s="251"/>
      <c r="AK57" s="251"/>
      <c r="AL57" s="251"/>
    </row>
    <row r="58" spans="12:38" ht="15" customHeight="1" x14ac:dyDescent="0.25">
      <c r="L58" s="203"/>
      <c r="M58" s="51"/>
      <c r="N58" s="187"/>
      <c r="Y58" s="251"/>
      <c r="Z58" s="251"/>
      <c r="AA58" s="251"/>
      <c r="AB58" s="251"/>
      <c r="AC58" s="251"/>
      <c r="AD58" s="251"/>
      <c r="AE58" s="251"/>
      <c r="AF58" s="251"/>
      <c r="AG58" s="251"/>
      <c r="AH58" s="251"/>
      <c r="AI58" s="251"/>
      <c r="AJ58" s="251"/>
      <c r="AK58" s="251"/>
      <c r="AL58" s="251"/>
    </row>
    <row r="59" spans="12:38" ht="15" customHeight="1" x14ac:dyDescent="0.25">
      <c r="L59" s="202"/>
      <c r="M59" s="265"/>
      <c r="N59" s="187"/>
      <c r="Y59" s="187"/>
      <c r="Z59" s="251"/>
      <c r="AA59" s="251"/>
      <c r="AB59" s="251"/>
      <c r="AC59" s="251"/>
      <c r="AD59" s="251"/>
      <c r="AE59" s="251"/>
      <c r="AF59" s="251"/>
      <c r="AG59" s="251"/>
      <c r="AH59" s="251"/>
      <c r="AI59" s="251"/>
      <c r="AJ59" s="251"/>
      <c r="AK59" s="251"/>
      <c r="AL59" s="251"/>
    </row>
    <row r="60" spans="12:38" ht="15" customHeight="1" x14ac:dyDescent="0.25">
      <c r="L60" s="202"/>
      <c r="M60" s="265"/>
      <c r="N60" s="187"/>
      <c r="Y60" s="187"/>
      <c r="Z60" s="251"/>
      <c r="AA60" s="251"/>
      <c r="AB60" s="251"/>
      <c r="AC60" s="251"/>
      <c r="AD60" s="251"/>
      <c r="AE60" s="251"/>
      <c r="AF60" s="251"/>
      <c r="AG60" s="251"/>
      <c r="AH60" s="251"/>
      <c r="AI60" s="251"/>
      <c r="AJ60" s="251"/>
      <c r="AK60" s="251"/>
      <c r="AL60" s="251"/>
    </row>
    <row r="61" spans="12:38" ht="15" customHeight="1" x14ac:dyDescent="0.25">
      <c r="L61" s="202"/>
      <c r="M61" s="265"/>
      <c r="N61" s="187"/>
      <c r="Y61" s="187"/>
      <c r="Z61" s="251"/>
      <c r="AA61" s="251"/>
      <c r="AB61" s="251"/>
      <c r="AC61" s="251"/>
      <c r="AD61" s="251"/>
      <c r="AE61" s="251"/>
      <c r="AF61" s="251"/>
      <c r="AG61" s="251"/>
      <c r="AH61" s="251"/>
      <c r="AI61" s="251"/>
      <c r="AJ61" s="251"/>
      <c r="AK61" s="251"/>
      <c r="AL61" s="251"/>
    </row>
    <row r="62" spans="12:38" ht="15" customHeight="1" x14ac:dyDescent="0.25">
      <c r="L62" s="202"/>
      <c r="M62" s="265"/>
      <c r="N62" s="187"/>
      <c r="Y62" s="187"/>
      <c r="Z62" s="251"/>
      <c r="AA62" s="251"/>
      <c r="AB62" s="251"/>
      <c r="AC62" s="251"/>
      <c r="AD62" s="251"/>
      <c r="AE62" s="251"/>
      <c r="AF62" s="251"/>
      <c r="AG62" s="251"/>
      <c r="AH62" s="251"/>
      <c r="AI62" s="251"/>
      <c r="AJ62" s="251"/>
      <c r="AK62" s="251"/>
      <c r="AL62" s="251"/>
    </row>
    <row r="63" spans="12:38" ht="15" customHeight="1" x14ac:dyDescent="0.25">
      <c r="L63" s="74"/>
      <c r="M63" s="265"/>
      <c r="N63" s="187"/>
      <c r="Y63" s="251"/>
      <c r="Z63" s="251"/>
      <c r="AA63" s="251"/>
      <c r="AB63" s="251"/>
      <c r="AC63" s="251"/>
      <c r="AD63" s="251"/>
      <c r="AE63" s="251"/>
      <c r="AF63" s="251"/>
      <c r="AG63" s="251"/>
      <c r="AH63" s="251"/>
      <c r="AI63" s="251"/>
      <c r="AJ63" s="251"/>
      <c r="AK63" s="251"/>
      <c r="AL63" s="251"/>
    </row>
    <row r="64" spans="12:38" ht="15" customHeight="1" x14ac:dyDescent="0.25">
      <c r="L64" s="110"/>
      <c r="M64" s="78"/>
      <c r="N64" s="187"/>
      <c r="Y64" s="251"/>
      <c r="Z64" s="251"/>
      <c r="AA64" s="251"/>
      <c r="AB64" s="251"/>
      <c r="AC64" s="251"/>
      <c r="AD64" s="251"/>
      <c r="AE64" s="251"/>
      <c r="AF64" s="251"/>
      <c r="AG64" s="251"/>
      <c r="AH64" s="251"/>
      <c r="AI64" s="251"/>
      <c r="AJ64" s="251"/>
      <c r="AK64" s="251"/>
      <c r="AL64" s="251"/>
    </row>
    <row r="65" spans="12:38" ht="15" customHeight="1" x14ac:dyDescent="0.25">
      <c r="L65" s="74"/>
      <c r="M65" s="265"/>
      <c r="N65" s="251"/>
      <c r="Y65" s="251"/>
      <c r="Z65" s="251"/>
      <c r="AA65" s="251"/>
      <c r="AB65" s="251"/>
      <c r="AC65" s="251"/>
      <c r="AD65" s="251"/>
      <c r="AE65" s="251"/>
      <c r="AF65" s="251"/>
      <c r="AG65" s="251"/>
      <c r="AH65" s="251"/>
      <c r="AI65" s="251"/>
      <c r="AJ65" s="251"/>
      <c r="AK65" s="251"/>
      <c r="AL65" s="251"/>
    </row>
    <row r="66" spans="12:38" ht="15" customHeight="1" x14ac:dyDescent="0.25">
      <c r="L66" s="74"/>
      <c r="M66" s="265"/>
      <c r="N66" s="251"/>
      <c r="Y66" s="251"/>
      <c r="Z66" s="251"/>
      <c r="AA66" s="251"/>
      <c r="AB66" s="251"/>
      <c r="AC66" s="251"/>
      <c r="AD66" s="251"/>
      <c r="AE66" s="251"/>
      <c r="AF66" s="251"/>
      <c r="AG66" s="251"/>
      <c r="AH66" s="251"/>
      <c r="AI66" s="251"/>
      <c r="AJ66" s="251"/>
      <c r="AK66" s="251"/>
      <c r="AL66" s="251"/>
    </row>
    <row r="67" spans="12:38" ht="15" customHeight="1" x14ac:dyDescent="0.25">
      <c r="L67" s="74"/>
      <c r="M67" s="265"/>
      <c r="N67" s="251"/>
      <c r="Y67" s="251"/>
      <c r="Z67" s="251"/>
      <c r="AA67" s="251"/>
      <c r="AB67" s="251"/>
      <c r="AC67" s="251"/>
      <c r="AD67" s="251"/>
      <c r="AE67" s="251"/>
      <c r="AF67" s="251"/>
      <c r="AG67" s="251"/>
      <c r="AH67" s="251"/>
      <c r="AI67" s="251"/>
      <c r="AJ67" s="251"/>
      <c r="AK67" s="251"/>
      <c r="AL67" s="251"/>
    </row>
    <row r="68" spans="12:38" ht="15" customHeight="1" x14ac:dyDescent="0.25">
      <c r="L68" s="74"/>
      <c r="M68" s="265"/>
      <c r="N68" s="251"/>
      <c r="Y68" s="251"/>
      <c r="Z68" s="251"/>
      <c r="AA68" s="251"/>
      <c r="AB68" s="251"/>
      <c r="AC68" s="251"/>
      <c r="AD68" s="251"/>
      <c r="AE68" s="251"/>
      <c r="AF68" s="251"/>
      <c r="AG68" s="251"/>
      <c r="AH68" s="251"/>
      <c r="AI68" s="251"/>
      <c r="AJ68" s="251"/>
      <c r="AK68" s="251"/>
      <c r="AL68" s="251"/>
    </row>
    <row r="69" spans="12:38" ht="15" customHeight="1" x14ac:dyDescent="0.25">
      <c r="L69" s="74"/>
      <c r="M69" s="265"/>
      <c r="N69" s="251"/>
      <c r="Y69" s="251"/>
      <c r="Z69" s="251"/>
      <c r="AA69" s="251"/>
      <c r="AB69" s="251"/>
      <c r="AC69" s="251"/>
      <c r="AD69" s="251"/>
      <c r="AE69" s="251"/>
      <c r="AF69" s="251"/>
      <c r="AG69" s="251"/>
      <c r="AH69" s="251"/>
      <c r="AI69" s="251"/>
      <c r="AJ69" s="251"/>
      <c r="AK69" s="251"/>
      <c r="AL69" s="251"/>
    </row>
    <row r="70" spans="12:38" ht="15" customHeight="1" x14ac:dyDescent="0.25">
      <c r="L70" s="203"/>
      <c r="M70" s="51"/>
      <c r="N70" s="251"/>
      <c r="Y70" s="251"/>
      <c r="Z70" s="251"/>
      <c r="AA70" s="251"/>
      <c r="AB70" s="251"/>
      <c r="AC70" s="251"/>
      <c r="AD70" s="251"/>
      <c r="AE70" s="251"/>
      <c r="AF70" s="251"/>
      <c r="AG70" s="251"/>
      <c r="AH70" s="251"/>
      <c r="AI70" s="251"/>
      <c r="AJ70" s="251"/>
      <c r="AK70" s="251"/>
      <c r="AL70" s="251"/>
    </row>
    <row r="71" spans="12:38" ht="15" customHeight="1" x14ac:dyDescent="0.25">
      <c r="L71" s="74"/>
      <c r="M71" s="265"/>
      <c r="N71" s="251"/>
      <c r="Y71" s="251"/>
      <c r="Z71" s="251"/>
      <c r="AA71" s="251"/>
      <c r="AB71" s="251"/>
      <c r="AC71" s="251"/>
      <c r="AD71" s="251"/>
      <c r="AE71" s="251"/>
      <c r="AF71" s="251"/>
      <c r="AG71" s="251"/>
      <c r="AH71" s="251"/>
      <c r="AI71" s="251"/>
      <c r="AJ71" s="251"/>
      <c r="AK71" s="251"/>
      <c r="AL71" s="251"/>
    </row>
    <row r="72" spans="12:38" ht="15" customHeight="1" x14ac:dyDescent="0.25">
      <c r="L72" s="74"/>
      <c r="M72" s="265"/>
      <c r="N72" s="251"/>
      <c r="Y72" s="251"/>
      <c r="Z72" s="251"/>
      <c r="AA72" s="251"/>
      <c r="AB72" s="251"/>
      <c r="AC72" s="251"/>
      <c r="AD72" s="251"/>
      <c r="AE72" s="251"/>
      <c r="AF72" s="251"/>
      <c r="AG72" s="251"/>
      <c r="AH72" s="251"/>
      <c r="AI72" s="251"/>
      <c r="AJ72" s="251"/>
      <c r="AK72" s="251"/>
      <c r="AL72" s="251"/>
    </row>
    <row r="73" spans="12:38" ht="15" customHeight="1" x14ac:dyDescent="0.25">
      <c r="M73" s="265"/>
      <c r="N73" s="251"/>
      <c r="Y73" s="251"/>
      <c r="Z73" s="251"/>
      <c r="AA73" s="251"/>
      <c r="AB73" s="251"/>
      <c r="AC73" s="251"/>
      <c r="AD73" s="251"/>
      <c r="AE73" s="251"/>
      <c r="AF73" s="251"/>
      <c r="AG73" s="251"/>
      <c r="AH73" s="251"/>
      <c r="AI73" s="251"/>
      <c r="AJ73" s="251"/>
      <c r="AK73" s="251"/>
      <c r="AL73" s="251"/>
    </row>
    <row r="74" spans="12:38" ht="15" customHeight="1" x14ac:dyDescent="0.25">
      <c r="M74" s="265"/>
      <c r="N74" s="251"/>
      <c r="Y74" s="251"/>
      <c r="Z74" s="251"/>
      <c r="AA74" s="251"/>
      <c r="AB74" s="251"/>
      <c r="AC74" s="251"/>
      <c r="AD74" s="251"/>
      <c r="AE74" s="251"/>
      <c r="AF74" s="251"/>
      <c r="AG74" s="251"/>
      <c r="AH74" s="251"/>
      <c r="AI74" s="251"/>
      <c r="AJ74" s="251"/>
      <c r="AK74" s="251"/>
      <c r="AL74" s="251"/>
    </row>
    <row r="75" spans="12:38" ht="15" customHeight="1" x14ac:dyDescent="0.25">
      <c r="M75" s="265"/>
      <c r="N75" s="251"/>
      <c r="Y75" s="251"/>
      <c r="Z75" s="251"/>
      <c r="AA75" s="251"/>
      <c r="AB75" s="251"/>
      <c r="AC75" s="251"/>
      <c r="AD75" s="251"/>
      <c r="AE75" s="251"/>
      <c r="AF75" s="251"/>
      <c r="AG75" s="251"/>
      <c r="AH75" s="251"/>
      <c r="AI75" s="251"/>
      <c r="AJ75" s="251"/>
      <c r="AK75" s="251"/>
      <c r="AL75" s="251"/>
    </row>
    <row r="76" spans="12:38" ht="15" customHeight="1" x14ac:dyDescent="0.25">
      <c r="M76" s="78"/>
      <c r="N76" s="251"/>
      <c r="Y76" s="251"/>
      <c r="Z76" s="251"/>
      <c r="AA76" s="251"/>
      <c r="AB76" s="251"/>
      <c r="AC76" s="251"/>
      <c r="AD76" s="251"/>
      <c r="AE76" s="251"/>
      <c r="AF76" s="251"/>
      <c r="AG76" s="251"/>
      <c r="AH76" s="251"/>
      <c r="AI76" s="251"/>
      <c r="AJ76" s="251"/>
      <c r="AK76" s="251"/>
      <c r="AL76" s="251"/>
    </row>
    <row r="77" spans="12:38" ht="15" customHeight="1" x14ac:dyDescent="0.25">
      <c r="M77" s="265"/>
      <c r="N77" s="187"/>
      <c r="Y77" s="251"/>
      <c r="Z77" s="251"/>
      <c r="AA77" s="251"/>
      <c r="AB77" s="251"/>
      <c r="AC77" s="251"/>
      <c r="AD77" s="251"/>
      <c r="AE77" s="251"/>
      <c r="AF77" s="251"/>
      <c r="AG77" s="251"/>
      <c r="AH77" s="251"/>
      <c r="AI77" s="251"/>
      <c r="AJ77" s="251"/>
      <c r="AK77" s="251"/>
      <c r="AL77" s="251"/>
    </row>
    <row r="78" spans="12:38" ht="15" customHeight="1" x14ac:dyDescent="0.25">
      <c r="L78" s="74"/>
      <c r="M78" s="265"/>
      <c r="N78" s="187"/>
      <c r="Y78" s="251"/>
      <c r="Z78" s="251"/>
      <c r="AA78" s="251"/>
      <c r="AB78" s="251"/>
      <c r="AC78" s="251"/>
      <c r="AD78" s="251"/>
      <c r="AE78" s="251"/>
      <c r="AF78" s="251"/>
      <c r="AG78" s="251"/>
      <c r="AH78" s="251"/>
      <c r="AI78" s="251"/>
      <c r="AJ78" s="251"/>
      <c r="AK78" s="251"/>
      <c r="AL78" s="251"/>
    </row>
    <row r="79" spans="12:38" ht="15" customHeight="1" x14ac:dyDescent="0.25">
      <c r="L79" s="74"/>
      <c r="M79" s="265"/>
      <c r="N79" s="187"/>
      <c r="Y79" s="251"/>
      <c r="Z79" s="251"/>
      <c r="AA79" s="251"/>
      <c r="AB79" s="251"/>
      <c r="AC79" s="251"/>
      <c r="AD79" s="251"/>
      <c r="AE79" s="251"/>
      <c r="AF79" s="251"/>
      <c r="AG79" s="251"/>
      <c r="AH79" s="251"/>
      <c r="AI79" s="251"/>
      <c r="AJ79" s="251"/>
      <c r="AK79" s="251"/>
      <c r="AL79" s="251"/>
    </row>
    <row r="80" spans="12:38" ht="15" customHeight="1" x14ac:dyDescent="0.25">
      <c r="L80" s="74"/>
      <c r="M80" s="51"/>
      <c r="N80" s="187"/>
      <c r="Y80" s="251"/>
      <c r="Z80" s="251"/>
      <c r="AA80" s="251"/>
      <c r="AB80" s="251"/>
      <c r="AC80" s="251"/>
      <c r="AD80" s="251"/>
      <c r="AE80" s="251"/>
      <c r="AF80" s="251"/>
      <c r="AG80" s="251"/>
      <c r="AH80" s="251"/>
      <c r="AI80" s="251"/>
      <c r="AJ80" s="251"/>
      <c r="AK80" s="251"/>
      <c r="AL80" s="251"/>
    </row>
    <row r="81" spans="12:38" ht="15" customHeight="1" x14ac:dyDescent="0.25">
      <c r="L81" s="74"/>
      <c r="M81" s="47"/>
      <c r="N81" s="187"/>
      <c r="Y81" s="251"/>
      <c r="Z81" s="251"/>
      <c r="AA81" s="251"/>
      <c r="AB81" s="251"/>
      <c r="AC81" s="251"/>
      <c r="AD81" s="251"/>
      <c r="AE81" s="251"/>
      <c r="AF81" s="251"/>
      <c r="AG81" s="251"/>
      <c r="AH81" s="251"/>
      <c r="AI81" s="251"/>
      <c r="AJ81" s="251"/>
      <c r="AK81" s="251"/>
      <c r="AL81" s="251"/>
    </row>
    <row r="82" spans="12:38" ht="15" customHeight="1" x14ac:dyDescent="0.25">
      <c r="L82" s="74"/>
      <c r="M82" s="265"/>
      <c r="N82" s="187"/>
      <c r="Y82" s="251"/>
      <c r="Z82" s="251"/>
      <c r="AA82" s="251"/>
      <c r="AB82" s="251"/>
      <c r="AC82" s="251"/>
      <c r="AD82" s="251"/>
      <c r="AE82" s="251"/>
      <c r="AF82" s="251"/>
      <c r="AG82" s="251"/>
      <c r="AH82" s="251"/>
      <c r="AI82" s="251"/>
      <c r="AJ82" s="251"/>
      <c r="AK82" s="251"/>
      <c r="AL82" s="251"/>
    </row>
    <row r="83" spans="12:38" ht="15" customHeight="1" x14ac:dyDescent="0.25">
      <c r="L83" s="74"/>
      <c r="M83" s="265"/>
      <c r="N83" s="187"/>
      <c r="Y83" s="251"/>
      <c r="Z83" s="251"/>
      <c r="AA83" s="251"/>
      <c r="AB83" s="251"/>
      <c r="AC83" s="251"/>
      <c r="AD83" s="251"/>
      <c r="AE83" s="251"/>
      <c r="AF83" s="251"/>
      <c r="AG83" s="251"/>
      <c r="AH83" s="251"/>
      <c r="AI83" s="251"/>
      <c r="AJ83" s="251"/>
      <c r="AK83" s="251"/>
      <c r="AL83" s="251"/>
    </row>
    <row r="84" spans="12:38" ht="15" customHeight="1" x14ac:dyDescent="0.25">
      <c r="L84" s="74"/>
      <c r="M84" s="47"/>
      <c r="N84" s="187"/>
      <c r="Y84" s="251"/>
      <c r="Z84" s="251"/>
      <c r="AA84" s="251"/>
      <c r="AB84" s="251"/>
      <c r="AC84" s="251"/>
      <c r="AD84" s="251"/>
      <c r="AE84" s="251"/>
      <c r="AF84" s="251"/>
      <c r="AG84" s="251"/>
      <c r="AH84" s="251"/>
      <c r="AI84" s="251"/>
      <c r="AJ84" s="251"/>
      <c r="AK84" s="251"/>
      <c r="AL84" s="251"/>
    </row>
    <row r="85" spans="12:38" ht="15" customHeight="1" x14ac:dyDescent="0.25">
      <c r="L85" s="74"/>
      <c r="M85" s="47"/>
      <c r="N85" s="187"/>
      <c r="Y85" s="251"/>
      <c r="Z85" s="251"/>
      <c r="AA85" s="251"/>
      <c r="AB85" s="251"/>
      <c r="AC85" s="251"/>
      <c r="AD85" s="251"/>
      <c r="AE85" s="251"/>
      <c r="AF85" s="251"/>
      <c r="AG85" s="251"/>
      <c r="AH85" s="251"/>
      <c r="AI85" s="251"/>
      <c r="AJ85" s="251"/>
      <c r="AK85" s="251"/>
      <c r="AL85" s="251"/>
    </row>
    <row r="86" spans="12:38" ht="15" customHeight="1" x14ac:dyDescent="0.25">
      <c r="L86" s="74"/>
      <c r="M86" s="47"/>
      <c r="N86" s="187"/>
      <c r="Y86" s="251"/>
      <c r="Z86" s="251"/>
      <c r="AA86" s="251"/>
      <c r="AB86" s="251"/>
      <c r="AC86" s="251"/>
      <c r="AD86" s="251"/>
      <c r="AE86" s="251"/>
      <c r="AF86" s="251"/>
      <c r="AG86" s="251"/>
      <c r="AH86" s="251"/>
      <c r="AI86" s="251"/>
      <c r="AJ86" s="251"/>
      <c r="AK86" s="251"/>
      <c r="AL86" s="251"/>
    </row>
    <row r="87" spans="12:38" ht="15" customHeight="1" x14ac:dyDescent="0.25">
      <c r="L87" s="203"/>
      <c r="M87" s="51"/>
      <c r="N87" s="187"/>
      <c r="Y87" s="251"/>
      <c r="Z87" s="251"/>
      <c r="AA87" s="251"/>
      <c r="AB87" s="251"/>
      <c r="AC87" s="251"/>
      <c r="AD87" s="251"/>
      <c r="AE87" s="251"/>
      <c r="AF87" s="251"/>
      <c r="AG87" s="251"/>
      <c r="AH87" s="251"/>
      <c r="AI87" s="251"/>
      <c r="AJ87" s="251"/>
      <c r="AK87" s="251"/>
      <c r="AL87" s="251"/>
    </row>
  </sheetData>
  <mergeCells count="6">
    <mergeCell ref="B25:F25"/>
    <mergeCell ref="B2:F2"/>
    <mergeCell ref="B3:F3"/>
    <mergeCell ref="B4:F4"/>
    <mergeCell ref="B5:F5"/>
    <mergeCell ref="B7:D7"/>
  </mergeCells>
  <hyperlinks>
    <hyperlink ref="H2" location="Índice!A1" display="Volver"/>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9"/>
  <sheetViews>
    <sheetView showGridLines="0" zoomScale="90" zoomScaleNormal="90" workbookViewId="0">
      <selection activeCell="J2" sqref="J2"/>
    </sheetView>
  </sheetViews>
  <sheetFormatPr baseColWidth="10" defaultColWidth="11.42578125" defaultRowHeight="15" x14ac:dyDescent="0.25"/>
  <cols>
    <col min="1" max="1" width="17.85546875" style="251" customWidth="1"/>
    <col min="2" max="6" width="16" style="244" customWidth="1"/>
    <col min="7" max="7" width="4.5703125" style="244" customWidth="1"/>
    <col min="8" max="8" width="23.5703125" style="244" customWidth="1"/>
    <col min="11" max="11" width="10.85546875" style="111" customWidth="1"/>
    <col min="12" max="12" width="6.85546875" style="251" bestFit="1" customWidth="1"/>
    <col min="13" max="13" width="14.28515625" style="266" customWidth="1"/>
    <col min="22" max="37" width="11.42578125" style="248"/>
    <col min="38" max="16384" width="11.42578125" style="251"/>
  </cols>
  <sheetData>
    <row r="1" spans="1:37" ht="42.6" customHeight="1" x14ac:dyDescent="0.25">
      <c r="M1" s="248"/>
      <c r="V1" s="251"/>
      <c r="W1" s="251"/>
      <c r="X1" s="251"/>
      <c r="Y1" s="251"/>
      <c r="Z1" s="251"/>
      <c r="AA1" s="251"/>
      <c r="AB1" s="251"/>
      <c r="AC1" s="251"/>
      <c r="AD1" s="251"/>
      <c r="AE1" s="251"/>
      <c r="AF1" s="251"/>
      <c r="AG1" s="251"/>
      <c r="AH1" s="251"/>
      <c r="AI1" s="251"/>
      <c r="AJ1" s="251"/>
      <c r="AK1" s="251"/>
    </row>
    <row r="2" spans="1:37" ht="20.25" customHeight="1" x14ac:dyDescent="0.25">
      <c r="B2" s="376" t="s">
        <v>49</v>
      </c>
      <c r="C2" s="376"/>
      <c r="D2" s="376"/>
      <c r="E2" s="376"/>
      <c r="F2" s="376"/>
      <c r="G2" s="376"/>
      <c r="H2" s="376"/>
      <c r="J2" s="291" t="s">
        <v>80</v>
      </c>
      <c r="K2" s="205"/>
      <c r="M2" s="248"/>
      <c r="V2" s="251"/>
      <c r="W2" s="251"/>
      <c r="X2" s="251"/>
      <c r="Y2" s="251"/>
      <c r="Z2" s="251"/>
      <c r="AA2" s="251"/>
      <c r="AB2" s="251"/>
      <c r="AC2" s="251"/>
      <c r="AD2" s="251"/>
      <c r="AE2" s="251"/>
      <c r="AF2" s="251"/>
      <c r="AG2" s="251"/>
      <c r="AH2" s="251"/>
      <c r="AI2" s="251"/>
      <c r="AJ2" s="251"/>
      <c r="AK2" s="251"/>
    </row>
    <row r="3" spans="1:37" ht="20.25" customHeight="1" x14ac:dyDescent="0.25">
      <c r="B3" s="377" t="s">
        <v>825</v>
      </c>
      <c r="C3" s="377"/>
      <c r="D3" s="377"/>
      <c r="E3" s="377"/>
      <c r="F3" s="377"/>
      <c r="G3" s="377"/>
      <c r="H3" s="377"/>
      <c r="M3" s="251"/>
      <c r="V3" s="251"/>
      <c r="W3" s="251"/>
      <c r="X3" s="251"/>
      <c r="Y3" s="251"/>
      <c r="Z3" s="251"/>
      <c r="AA3" s="251"/>
      <c r="AB3" s="251"/>
      <c r="AC3" s="251"/>
      <c r="AD3" s="251"/>
      <c r="AE3" s="251"/>
      <c r="AF3" s="251"/>
      <c r="AG3" s="251"/>
      <c r="AH3" s="251"/>
      <c r="AI3" s="251"/>
      <c r="AJ3" s="251"/>
      <c r="AK3" s="251"/>
    </row>
    <row r="4" spans="1:37" ht="18" customHeight="1" x14ac:dyDescent="0.25">
      <c r="B4" s="377" t="s">
        <v>826</v>
      </c>
      <c r="C4" s="377"/>
      <c r="D4" s="377"/>
      <c r="E4" s="377"/>
      <c r="F4" s="377"/>
      <c r="G4" s="377"/>
      <c r="H4" s="377"/>
      <c r="M4" s="251"/>
      <c r="V4" s="251"/>
      <c r="W4" s="251"/>
      <c r="X4" s="251"/>
      <c r="Y4" s="251"/>
      <c r="Z4" s="251"/>
      <c r="AA4" s="251"/>
      <c r="AB4" s="251"/>
      <c r="AC4" s="251"/>
      <c r="AD4" s="251"/>
      <c r="AE4" s="251"/>
      <c r="AF4" s="251"/>
      <c r="AG4" s="251"/>
      <c r="AH4" s="251"/>
      <c r="AI4" s="251"/>
      <c r="AJ4" s="251"/>
      <c r="AK4" s="251"/>
    </row>
    <row r="5" spans="1:37" ht="18" customHeight="1" thickBot="1" x14ac:dyDescent="0.3">
      <c r="B5" s="396" t="s">
        <v>127</v>
      </c>
      <c r="C5" s="396"/>
      <c r="D5" s="396"/>
      <c r="E5" s="396"/>
      <c r="F5" s="396"/>
      <c r="G5" s="396"/>
      <c r="H5" s="396"/>
      <c r="M5" s="251"/>
      <c r="V5" s="251"/>
      <c r="W5" s="251"/>
      <c r="X5" s="251"/>
      <c r="Y5" s="251"/>
      <c r="Z5" s="251"/>
      <c r="AA5" s="251"/>
      <c r="AB5" s="251"/>
      <c r="AC5" s="251"/>
      <c r="AD5" s="251"/>
      <c r="AE5" s="251"/>
      <c r="AF5" s="251"/>
      <c r="AG5" s="251"/>
      <c r="AH5" s="251"/>
      <c r="AI5" s="251"/>
      <c r="AJ5" s="251"/>
      <c r="AK5" s="251"/>
    </row>
    <row r="6" spans="1:37" ht="15" customHeight="1" x14ac:dyDescent="0.25">
      <c r="B6" s="248"/>
      <c r="C6" s="248"/>
      <c r="D6" s="248"/>
      <c r="E6" s="248"/>
      <c r="F6" s="248"/>
      <c r="G6" s="248"/>
      <c r="H6" s="251"/>
      <c r="M6" s="251"/>
      <c r="V6" s="251"/>
      <c r="W6" s="251"/>
      <c r="X6" s="251"/>
      <c r="Y6" s="251"/>
      <c r="Z6" s="251"/>
      <c r="AA6" s="251"/>
      <c r="AB6" s="251"/>
      <c r="AC6" s="251"/>
      <c r="AD6" s="251"/>
      <c r="AE6" s="251"/>
      <c r="AF6" s="251"/>
      <c r="AG6" s="251"/>
      <c r="AH6" s="251"/>
      <c r="AI6" s="251"/>
      <c r="AJ6" s="251"/>
      <c r="AK6" s="251"/>
    </row>
    <row r="7" spans="1:37" s="246" customFormat="1" ht="16.5" customHeight="1" x14ac:dyDescent="0.2">
      <c r="A7" s="251"/>
      <c r="B7" s="401" t="s">
        <v>827</v>
      </c>
      <c r="C7" s="401"/>
      <c r="D7" s="401"/>
      <c r="E7" s="337"/>
      <c r="F7" s="401" t="s">
        <v>173</v>
      </c>
      <c r="G7" s="337"/>
      <c r="H7" s="401" t="s">
        <v>828</v>
      </c>
    </row>
    <row r="8" spans="1:37" s="246" customFormat="1" ht="16.5" customHeight="1" x14ac:dyDescent="0.2">
      <c r="A8" s="251"/>
      <c r="B8" s="401" t="s">
        <v>194</v>
      </c>
      <c r="C8" s="401"/>
      <c r="D8" s="401" t="s">
        <v>195</v>
      </c>
      <c r="E8" s="401"/>
      <c r="F8" s="401"/>
      <c r="G8" s="337"/>
      <c r="H8" s="401"/>
    </row>
    <row r="9" spans="1:37" ht="15" customHeight="1" x14ac:dyDescent="0.25">
      <c r="B9" s="126"/>
      <c r="C9" s="126"/>
      <c r="D9" s="126"/>
      <c r="E9" s="126"/>
      <c r="F9" s="126"/>
      <c r="G9" s="126"/>
      <c r="H9" s="126"/>
      <c r="M9" s="251"/>
      <c r="V9" s="251"/>
      <c r="W9" s="251"/>
      <c r="X9" s="251"/>
      <c r="Y9" s="251"/>
      <c r="Z9" s="251"/>
      <c r="AA9" s="251"/>
      <c r="AB9" s="251"/>
      <c r="AC9" s="251"/>
      <c r="AD9" s="251"/>
      <c r="AE9" s="251"/>
      <c r="AF9" s="251"/>
      <c r="AG9" s="251"/>
      <c r="AH9" s="251"/>
      <c r="AI9" s="251"/>
      <c r="AJ9" s="251"/>
      <c r="AK9" s="251"/>
    </row>
    <row r="10" spans="1:37" ht="15" customHeight="1" x14ac:dyDescent="0.25">
      <c r="B10" s="255">
        <v>1974</v>
      </c>
      <c r="C10" s="255" t="s">
        <v>830</v>
      </c>
      <c r="D10" s="255">
        <v>1974</v>
      </c>
      <c r="E10" s="255" t="s">
        <v>837</v>
      </c>
      <c r="F10" s="262">
        <v>142.38</v>
      </c>
      <c r="G10" s="272">
        <v>14</v>
      </c>
      <c r="H10" s="352" t="s">
        <v>829</v>
      </c>
      <c r="I10" s="251"/>
      <c r="M10" s="251"/>
      <c r="V10" s="251"/>
      <c r="W10" s="251"/>
      <c r="X10" s="251"/>
      <c r="Y10" s="251"/>
      <c r="Z10" s="251"/>
      <c r="AA10" s="251"/>
      <c r="AB10" s="251"/>
      <c r="AC10" s="251"/>
      <c r="AD10" s="251"/>
      <c r="AE10" s="251"/>
      <c r="AF10" s="251"/>
      <c r="AG10" s="251"/>
      <c r="AH10" s="251"/>
      <c r="AI10" s="251"/>
      <c r="AJ10" s="251"/>
      <c r="AK10" s="251"/>
    </row>
    <row r="11" spans="1:37" ht="15" customHeight="1" x14ac:dyDescent="0.25">
      <c r="B11" s="255">
        <v>1974</v>
      </c>
      <c r="C11" s="255" t="s">
        <v>831</v>
      </c>
      <c r="D11" s="255">
        <v>1974</v>
      </c>
      <c r="E11" s="255" t="s">
        <v>836</v>
      </c>
      <c r="F11" s="262">
        <v>184.8</v>
      </c>
      <c r="G11" s="272"/>
      <c r="H11" s="352" t="s">
        <v>829</v>
      </c>
      <c r="I11" s="251"/>
      <c r="M11" s="251"/>
      <c r="V11" s="251"/>
      <c r="W11" s="251"/>
      <c r="X11" s="251"/>
      <c r="Y11" s="251"/>
      <c r="Z11" s="251"/>
      <c r="AA11" s="251"/>
      <c r="AB11" s="251"/>
      <c r="AC11" s="251"/>
      <c r="AD11" s="251"/>
      <c r="AE11" s="251"/>
      <c r="AF11" s="251"/>
      <c r="AG11" s="251"/>
      <c r="AH11" s="251"/>
      <c r="AI11" s="251"/>
      <c r="AJ11" s="251"/>
      <c r="AK11" s="251"/>
    </row>
    <row r="12" spans="1:37" s="252" customFormat="1" ht="15" customHeight="1" x14ac:dyDescent="0.2">
      <c r="B12" s="255">
        <v>1974</v>
      </c>
      <c r="C12" s="255" t="s">
        <v>832</v>
      </c>
      <c r="D12" s="255">
        <v>1974</v>
      </c>
      <c r="E12" s="255" t="s">
        <v>838</v>
      </c>
      <c r="F12" s="262">
        <v>222.6</v>
      </c>
      <c r="G12" s="272"/>
      <c r="H12" s="352" t="s">
        <v>829</v>
      </c>
      <c r="K12" s="261"/>
    </row>
    <row r="13" spans="1:37" s="252" customFormat="1" ht="15" customHeight="1" x14ac:dyDescent="0.2">
      <c r="B13" s="255">
        <v>1974</v>
      </c>
      <c r="C13" s="255" t="s">
        <v>833</v>
      </c>
      <c r="D13" s="255">
        <v>1974</v>
      </c>
      <c r="E13" s="255" t="s">
        <v>839</v>
      </c>
      <c r="F13" s="262">
        <v>280</v>
      </c>
      <c r="G13" s="272"/>
      <c r="H13" s="352" t="s">
        <v>829</v>
      </c>
      <c r="K13" s="261"/>
    </row>
    <row r="14" spans="1:37" s="252" customFormat="1" ht="15" customHeight="1" x14ac:dyDescent="0.2">
      <c r="B14" s="255">
        <v>1974</v>
      </c>
      <c r="C14" s="255" t="s">
        <v>834</v>
      </c>
      <c r="D14" s="255">
        <v>1975</v>
      </c>
      <c r="E14" s="255" t="s">
        <v>840</v>
      </c>
      <c r="F14" s="262">
        <v>432</v>
      </c>
      <c r="G14" s="272">
        <v>16</v>
      </c>
      <c r="H14" s="352" t="s">
        <v>829</v>
      </c>
      <c r="K14" s="261"/>
    </row>
    <row r="15" spans="1:37" s="252" customFormat="1" ht="15" customHeight="1" x14ac:dyDescent="0.2">
      <c r="B15" s="255">
        <v>1975</v>
      </c>
      <c r="C15" s="255" t="s">
        <v>835</v>
      </c>
      <c r="D15" s="255">
        <v>1975</v>
      </c>
      <c r="E15" s="255" t="s">
        <v>831</v>
      </c>
      <c r="F15" s="262">
        <v>576</v>
      </c>
      <c r="G15" s="272"/>
      <c r="H15" s="352" t="s">
        <v>829</v>
      </c>
      <c r="K15" s="261"/>
    </row>
    <row r="16" spans="1:37" s="261" customFormat="1" ht="15" customHeight="1" x14ac:dyDescent="0.2">
      <c r="B16" s="255">
        <v>1975</v>
      </c>
      <c r="C16" s="255" t="s">
        <v>836</v>
      </c>
      <c r="D16" s="255">
        <v>1975</v>
      </c>
      <c r="E16" s="255" t="s">
        <v>843</v>
      </c>
      <c r="F16" s="262">
        <v>992</v>
      </c>
      <c r="G16" s="272"/>
      <c r="H16" s="352" t="s">
        <v>829</v>
      </c>
    </row>
    <row r="17" spans="2:37" ht="15" customHeight="1" x14ac:dyDescent="0.25">
      <c r="B17" s="255">
        <v>1975</v>
      </c>
      <c r="C17" s="255" t="s">
        <v>838</v>
      </c>
      <c r="D17" s="255">
        <v>1975</v>
      </c>
      <c r="E17" s="353" t="s">
        <v>839</v>
      </c>
      <c r="F17" s="262">
        <v>1232</v>
      </c>
      <c r="G17" s="272"/>
      <c r="H17" s="352" t="s">
        <v>829</v>
      </c>
      <c r="I17" s="251"/>
      <c r="M17" s="251"/>
      <c r="V17" s="251"/>
      <c r="W17" s="251"/>
      <c r="X17" s="251"/>
      <c r="Y17" s="251"/>
      <c r="Z17" s="251"/>
      <c r="AA17" s="251"/>
      <c r="AB17" s="251"/>
      <c r="AC17" s="251"/>
      <c r="AD17" s="251"/>
      <c r="AE17" s="251"/>
      <c r="AF17" s="251"/>
      <c r="AG17" s="251"/>
      <c r="AH17" s="251"/>
      <c r="AI17" s="251"/>
      <c r="AJ17" s="251"/>
      <c r="AK17" s="251"/>
    </row>
    <row r="18" spans="2:37" ht="15" customHeight="1" x14ac:dyDescent="0.25">
      <c r="B18" s="255">
        <v>1975</v>
      </c>
      <c r="C18" s="255" t="s">
        <v>834</v>
      </c>
      <c r="D18" s="255">
        <v>1976</v>
      </c>
      <c r="E18" s="255" t="s">
        <v>840</v>
      </c>
      <c r="F18" s="262">
        <v>1782</v>
      </c>
      <c r="G18" s="272">
        <v>18</v>
      </c>
      <c r="H18" s="352" t="s">
        <v>829</v>
      </c>
      <c r="I18" s="251"/>
      <c r="M18" s="251"/>
      <c r="V18" s="251"/>
      <c r="W18" s="251"/>
      <c r="X18" s="251"/>
      <c r="Y18" s="251"/>
      <c r="Z18" s="251"/>
      <c r="AA18" s="251"/>
      <c r="AB18" s="251"/>
      <c r="AC18" s="251"/>
      <c r="AD18" s="251"/>
      <c r="AE18" s="251"/>
      <c r="AF18" s="251"/>
      <c r="AG18" s="251"/>
      <c r="AH18" s="251"/>
      <c r="AI18" s="251"/>
      <c r="AJ18" s="251"/>
      <c r="AK18" s="251"/>
    </row>
    <row r="19" spans="2:37" ht="15" customHeight="1" x14ac:dyDescent="0.25">
      <c r="B19" s="255">
        <v>1976</v>
      </c>
      <c r="C19" s="255" t="s">
        <v>835</v>
      </c>
      <c r="D19" s="255">
        <v>1976</v>
      </c>
      <c r="E19" s="255" t="s">
        <v>831</v>
      </c>
      <c r="F19" s="262">
        <v>2358</v>
      </c>
      <c r="H19" s="352" t="s">
        <v>829</v>
      </c>
      <c r="I19" s="251"/>
      <c r="M19" s="251"/>
      <c r="V19" s="251"/>
      <c r="W19" s="251"/>
      <c r="X19" s="251"/>
      <c r="Y19" s="251"/>
      <c r="Z19" s="251"/>
      <c r="AA19" s="251"/>
      <c r="AB19" s="251"/>
      <c r="AC19" s="251"/>
      <c r="AD19" s="251"/>
      <c r="AE19" s="251"/>
      <c r="AF19" s="251"/>
      <c r="AG19" s="251"/>
      <c r="AH19" s="251"/>
      <c r="AI19" s="251"/>
      <c r="AJ19" s="251"/>
      <c r="AK19" s="251"/>
    </row>
    <row r="20" spans="2:37" ht="15" customHeight="1" x14ac:dyDescent="0.25">
      <c r="B20" s="255">
        <v>1976</v>
      </c>
      <c r="C20" s="255" t="s">
        <v>836</v>
      </c>
      <c r="D20" s="255">
        <v>1976</v>
      </c>
      <c r="E20" s="255" t="s">
        <v>843</v>
      </c>
      <c r="F20" s="262">
        <v>3255.12</v>
      </c>
      <c r="G20" s="272"/>
      <c r="H20" s="352" t="s">
        <v>829</v>
      </c>
      <c r="I20" s="251"/>
      <c r="M20" s="251"/>
      <c r="V20" s="251"/>
      <c r="W20" s="251"/>
      <c r="X20" s="251"/>
      <c r="Y20" s="251"/>
      <c r="Z20" s="251"/>
      <c r="AA20" s="251"/>
      <c r="AB20" s="251"/>
      <c r="AC20" s="251"/>
      <c r="AD20" s="251"/>
      <c r="AE20" s="251"/>
      <c r="AF20" s="251"/>
      <c r="AG20" s="251"/>
      <c r="AH20" s="251"/>
      <c r="AI20" s="251"/>
      <c r="AJ20" s="251"/>
      <c r="AK20" s="251"/>
    </row>
    <row r="21" spans="2:37" ht="15" customHeight="1" x14ac:dyDescent="0.25">
      <c r="B21" s="255">
        <v>1976</v>
      </c>
      <c r="C21" s="255" t="s">
        <v>838</v>
      </c>
      <c r="D21" s="255">
        <v>1976</v>
      </c>
      <c r="E21" s="353" t="s">
        <v>839</v>
      </c>
      <c r="F21" s="262">
        <v>4101.4799999999996</v>
      </c>
      <c r="G21" s="272"/>
      <c r="H21" s="352" t="s">
        <v>829</v>
      </c>
      <c r="I21" s="251"/>
      <c r="M21" s="251"/>
      <c r="V21" s="251"/>
      <c r="W21" s="251"/>
      <c r="X21" s="251"/>
      <c r="Y21" s="251"/>
      <c r="Z21" s="251"/>
      <c r="AA21" s="251"/>
      <c r="AB21" s="251"/>
      <c r="AC21" s="251"/>
      <c r="AD21" s="251"/>
      <c r="AE21" s="251"/>
      <c r="AF21" s="251"/>
      <c r="AG21" s="251"/>
      <c r="AH21" s="251"/>
      <c r="AI21" s="251"/>
      <c r="AJ21" s="251"/>
      <c r="AK21" s="251"/>
    </row>
    <row r="22" spans="2:37" ht="15" customHeight="1" x14ac:dyDescent="0.25">
      <c r="B22" s="255">
        <v>1976</v>
      </c>
      <c r="C22" s="255" t="s">
        <v>834</v>
      </c>
      <c r="D22" s="255">
        <v>1977</v>
      </c>
      <c r="E22" s="255" t="s">
        <v>840</v>
      </c>
      <c r="F22" s="262">
        <v>5377.4</v>
      </c>
      <c r="G22" s="272">
        <v>20</v>
      </c>
      <c r="H22" s="352" t="s">
        <v>829</v>
      </c>
      <c r="I22" s="251"/>
      <c r="M22" s="251"/>
      <c r="V22" s="251"/>
      <c r="W22" s="251"/>
      <c r="X22" s="251"/>
      <c r="Y22" s="251"/>
      <c r="Z22" s="251"/>
      <c r="AA22" s="251"/>
      <c r="AB22" s="251"/>
      <c r="AC22" s="251"/>
      <c r="AD22" s="251"/>
      <c r="AE22" s="251"/>
      <c r="AF22" s="251"/>
      <c r="AG22" s="251"/>
      <c r="AH22" s="251"/>
      <c r="AI22" s="251"/>
      <c r="AJ22" s="251"/>
      <c r="AK22" s="251"/>
    </row>
    <row r="23" spans="2:37" ht="15" customHeight="1" x14ac:dyDescent="0.25">
      <c r="B23" s="255">
        <v>1977</v>
      </c>
      <c r="C23" s="255" t="s">
        <v>835</v>
      </c>
      <c r="D23" s="255">
        <v>1977</v>
      </c>
      <c r="E23" s="255" t="s">
        <v>837</v>
      </c>
      <c r="F23" s="262">
        <v>6399.2</v>
      </c>
      <c r="G23" s="272"/>
      <c r="H23" s="352" t="s">
        <v>829</v>
      </c>
      <c r="I23" s="251"/>
      <c r="K23" s="202"/>
      <c r="L23" s="47"/>
      <c r="M23" s="251"/>
      <c r="V23" s="251"/>
      <c r="W23" s="251"/>
      <c r="X23" s="251"/>
      <c r="Y23" s="251"/>
      <c r="Z23" s="251"/>
      <c r="AA23" s="251"/>
      <c r="AB23" s="251"/>
      <c r="AC23" s="251"/>
      <c r="AD23" s="251"/>
      <c r="AE23" s="251"/>
      <c r="AF23" s="251"/>
      <c r="AG23" s="251"/>
      <c r="AH23" s="251"/>
      <c r="AI23" s="251"/>
      <c r="AJ23" s="251"/>
      <c r="AK23" s="251"/>
    </row>
    <row r="24" spans="2:37" ht="15" customHeight="1" x14ac:dyDescent="0.25">
      <c r="B24" s="255">
        <v>1977</v>
      </c>
      <c r="C24" s="255" t="s">
        <v>831</v>
      </c>
      <c r="D24" s="255">
        <v>1977</v>
      </c>
      <c r="E24" s="255" t="s">
        <v>836</v>
      </c>
      <c r="F24" s="262">
        <v>9598.7999999999993</v>
      </c>
      <c r="G24" s="272">
        <v>30</v>
      </c>
      <c r="H24" s="352" t="s">
        <v>829</v>
      </c>
      <c r="I24" s="251"/>
      <c r="M24" s="251"/>
      <c r="V24" s="251"/>
      <c r="W24" s="251"/>
      <c r="X24" s="251"/>
      <c r="Y24" s="251"/>
      <c r="Z24" s="251"/>
      <c r="AA24" s="251"/>
      <c r="AB24" s="251"/>
      <c r="AC24" s="251"/>
      <c r="AD24" s="251"/>
      <c r="AE24" s="251"/>
      <c r="AF24" s="251"/>
      <c r="AG24" s="251"/>
      <c r="AH24" s="251"/>
      <c r="AI24" s="251"/>
      <c r="AJ24" s="251"/>
      <c r="AK24" s="251"/>
    </row>
    <row r="25" spans="2:37" ht="15" customHeight="1" x14ac:dyDescent="0.25">
      <c r="B25" s="255">
        <v>1977</v>
      </c>
      <c r="C25" s="255" t="s">
        <v>832</v>
      </c>
      <c r="D25" s="255">
        <v>1977</v>
      </c>
      <c r="E25" s="255" t="s">
        <v>839</v>
      </c>
      <c r="F25" s="262">
        <v>11326.5</v>
      </c>
      <c r="G25" s="272"/>
      <c r="H25" s="352" t="s">
        <v>829</v>
      </c>
      <c r="I25" s="251"/>
      <c r="M25" s="251"/>
      <c r="V25" s="251"/>
      <c r="W25" s="251"/>
      <c r="X25" s="251"/>
      <c r="Y25" s="251"/>
      <c r="Z25" s="251"/>
      <c r="AA25" s="251"/>
      <c r="AB25" s="251"/>
      <c r="AC25" s="251"/>
      <c r="AD25" s="251"/>
      <c r="AE25" s="251"/>
      <c r="AF25" s="251"/>
      <c r="AG25" s="251"/>
      <c r="AH25" s="251"/>
      <c r="AI25" s="251"/>
      <c r="AJ25" s="251"/>
      <c r="AK25" s="251"/>
    </row>
    <row r="26" spans="2:37" ht="15" customHeight="1" x14ac:dyDescent="0.25">
      <c r="B26" s="255">
        <v>1977</v>
      </c>
      <c r="C26" s="255" t="s">
        <v>834</v>
      </c>
      <c r="D26" s="255">
        <v>1978</v>
      </c>
      <c r="E26" s="255" t="s">
        <v>840</v>
      </c>
      <c r="F26" s="262">
        <v>13365.3</v>
      </c>
      <c r="G26" s="272"/>
      <c r="H26" s="352" t="s">
        <v>829</v>
      </c>
      <c r="I26" s="251"/>
      <c r="M26" s="251"/>
      <c r="V26" s="251"/>
      <c r="W26" s="251"/>
      <c r="X26" s="251"/>
      <c r="Y26" s="251"/>
      <c r="Z26" s="251"/>
      <c r="AA26" s="251"/>
      <c r="AB26" s="251"/>
      <c r="AC26" s="251"/>
      <c r="AD26" s="251"/>
      <c r="AE26" s="251"/>
      <c r="AF26" s="251"/>
      <c r="AG26" s="251"/>
      <c r="AH26" s="251"/>
      <c r="AI26" s="251"/>
      <c r="AJ26" s="251"/>
      <c r="AK26" s="251"/>
    </row>
    <row r="27" spans="2:37" ht="15" customHeight="1" x14ac:dyDescent="0.25">
      <c r="B27" s="255">
        <v>1978</v>
      </c>
      <c r="C27" s="255" t="s">
        <v>835</v>
      </c>
      <c r="D27" s="255">
        <v>1978</v>
      </c>
      <c r="E27" s="255" t="s">
        <v>836</v>
      </c>
      <c r="F27" s="262">
        <v>14434.5</v>
      </c>
      <c r="G27" s="272"/>
      <c r="H27" s="352" t="s">
        <v>829</v>
      </c>
      <c r="I27" s="251"/>
      <c r="M27" s="251"/>
      <c r="V27" s="251"/>
      <c r="W27" s="251"/>
      <c r="X27" s="251"/>
      <c r="Y27" s="251"/>
      <c r="Z27" s="251"/>
      <c r="AA27" s="251"/>
      <c r="AB27" s="251"/>
      <c r="AC27" s="251"/>
      <c r="AD27" s="251"/>
      <c r="AE27" s="251"/>
      <c r="AF27" s="251"/>
      <c r="AG27" s="251"/>
      <c r="AH27" s="251"/>
      <c r="AI27" s="251"/>
      <c r="AJ27" s="251"/>
      <c r="AK27" s="251"/>
    </row>
    <row r="28" spans="2:37" ht="15" customHeight="1" x14ac:dyDescent="0.25">
      <c r="B28" s="255">
        <v>1978</v>
      </c>
      <c r="C28" s="255" t="s">
        <v>832</v>
      </c>
      <c r="D28" s="255">
        <v>1978</v>
      </c>
      <c r="E28" s="255" t="s">
        <v>839</v>
      </c>
      <c r="F28" s="262">
        <v>15878.1</v>
      </c>
      <c r="G28" s="272"/>
      <c r="H28" s="352" t="s">
        <v>829</v>
      </c>
      <c r="I28" s="251"/>
      <c r="M28" s="251"/>
      <c r="V28" s="251"/>
      <c r="W28" s="251"/>
      <c r="X28" s="251"/>
      <c r="Y28" s="251"/>
      <c r="Z28" s="251"/>
      <c r="AA28" s="251"/>
      <c r="AB28" s="251"/>
      <c r="AC28" s="251"/>
      <c r="AD28" s="251"/>
      <c r="AE28" s="251"/>
      <c r="AF28" s="251"/>
      <c r="AG28" s="251"/>
      <c r="AH28" s="251"/>
      <c r="AI28" s="251"/>
      <c r="AJ28" s="251"/>
      <c r="AK28" s="251"/>
    </row>
    <row r="29" spans="2:37" ht="15" customHeight="1" x14ac:dyDescent="0.25">
      <c r="B29" s="255">
        <v>1978</v>
      </c>
      <c r="C29" s="255" t="s">
        <v>834</v>
      </c>
      <c r="D29" s="255">
        <v>1979</v>
      </c>
      <c r="E29" s="255" t="s">
        <v>840</v>
      </c>
      <c r="F29" s="262">
        <v>17783.400000000001</v>
      </c>
      <c r="G29" s="272"/>
      <c r="H29" s="352" t="s">
        <v>829</v>
      </c>
      <c r="I29" s="251"/>
      <c r="M29" s="251"/>
      <c r="V29" s="251"/>
      <c r="W29" s="251"/>
      <c r="X29" s="251"/>
      <c r="Y29" s="251"/>
      <c r="Z29" s="251"/>
      <c r="AA29" s="251"/>
      <c r="AB29" s="251"/>
      <c r="AC29" s="251"/>
      <c r="AD29" s="251"/>
      <c r="AE29" s="251"/>
      <c r="AF29" s="251"/>
      <c r="AG29" s="251"/>
      <c r="AH29" s="251"/>
      <c r="AI29" s="251"/>
      <c r="AJ29" s="251"/>
      <c r="AK29" s="251"/>
    </row>
    <row r="30" spans="2:37" ht="15" customHeight="1" x14ac:dyDescent="0.25">
      <c r="B30" s="255">
        <v>1979</v>
      </c>
      <c r="C30" s="255" t="s">
        <v>835</v>
      </c>
      <c r="D30" s="255">
        <v>1979</v>
      </c>
      <c r="E30" s="255" t="s">
        <v>836</v>
      </c>
      <c r="F30" s="262">
        <v>31417.5</v>
      </c>
      <c r="G30" s="272">
        <v>50</v>
      </c>
      <c r="H30" s="352" t="s">
        <v>829</v>
      </c>
      <c r="I30" s="251"/>
      <c r="K30" s="74"/>
      <c r="L30" s="265"/>
      <c r="M30" s="251"/>
      <c r="V30" s="251"/>
      <c r="W30" s="251"/>
      <c r="X30" s="251"/>
      <c r="Y30" s="251"/>
      <c r="Z30" s="251"/>
      <c r="AA30" s="251"/>
      <c r="AB30" s="251"/>
      <c r="AC30" s="251"/>
      <c r="AD30" s="251"/>
      <c r="AE30" s="251"/>
      <c r="AF30" s="251"/>
      <c r="AG30" s="251"/>
      <c r="AH30" s="251"/>
      <c r="AI30" s="251"/>
      <c r="AJ30" s="251"/>
      <c r="AK30" s="251"/>
    </row>
    <row r="31" spans="2:37" ht="15" customHeight="1" x14ac:dyDescent="0.25">
      <c r="B31" s="255">
        <v>1979</v>
      </c>
      <c r="C31" s="255" t="s">
        <v>832</v>
      </c>
      <c r="D31" s="255">
        <v>1979</v>
      </c>
      <c r="E31" s="255" t="s">
        <v>839</v>
      </c>
      <c r="F31" s="262">
        <v>34873.5</v>
      </c>
      <c r="G31" s="272"/>
      <c r="H31" s="352" t="s">
        <v>829</v>
      </c>
      <c r="I31" s="251"/>
      <c r="M31" s="251"/>
      <c r="V31" s="251"/>
      <c r="W31" s="251"/>
      <c r="X31" s="251"/>
      <c r="Y31" s="251"/>
      <c r="Z31" s="251"/>
      <c r="AA31" s="251"/>
      <c r="AB31" s="251"/>
      <c r="AC31" s="251"/>
      <c r="AD31" s="251"/>
      <c r="AE31" s="251"/>
      <c r="AF31" s="251"/>
      <c r="AG31" s="251"/>
      <c r="AH31" s="251"/>
      <c r="AI31" s="251"/>
      <c r="AJ31" s="251"/>
      <c r="AK31" s="251"/>
    </row>
    <row r="32" spans="2:37" ht="15" customHeight="1" x14ac:dyDescent="0.25">
      <c r="B32" s="255">
        <v>1979</v>
      </c>
      <c r="C32" s="255" t="s">
        <v>834</v>
      </c>
      <c r="D32" s="255">
        <v>1980</v>
      </c>
      <c r="E32" s="255" t="s">
        <v>835</v>
      </c>
      <c r="F32" s="262">
        <v>41150.5</v>
      </c>
      <c r="G32" s="272"/>
      <c r="H32" s="352" t="s">
        <v>829</v>
      </c>
      <c r="I32" s="251"/>
      <c r="M32" s="251"/>
      <c r="V32" s="251"/>
      <c r="W32" s="251"/>
      <c r="X32" s="251"/>
      <c r="Y32" s="251"/>
      <c r="Z32" s="251"/>
      <c r="AA32" s="251"/>
      <c r="AB32" s="251"/>
      <c r="AC32" s="251"/>
      <c r="AD32" s="251"/>
      <c r="AE32" s="251"/>
      <c r="AF32" s="251"/>
      <c r="AG32" s="251"/>
      <c r="AH32" s="251"/>
      <c r="AI32" s="251"/>
      <c r="AJ32" s="251"/>
      <c r="AK32" s="251"/>
    </row>
    <row r="33" spans="2:37" ht="15" customHeight="1" x14ac:dyDescent="0.25">
      <c r="B33" s="255">
        <v>1980</v>
      </c>
      <c r="C33" s="255" t="s">
        <v>837</v>
      </c>
      <c r="D33" s="255">
        <v>1980</v>
      </c>
      <c r="E33" s="255" t="s">
        <v>838</v>
      </c>
      <c r="F33" s="262">
        <v>44442.5</v>
      </c>
      <c r="G33" s="272"/>
      <c r="H33" s="352" t="s">
        <v>829</v>
      </c>
      <c r="I33" s="251"/>
      <c r="M33" s="251"/>
      <c r="V33" s="251"/>
      <c r="W33" s="251"/>
      <c r="X33" s="251"/>
      <c r="Y33" s="251"/>
      <c r="Z33" s="251"/>
      <c r="AA33" s="251"/>
      <c r="AB33" s="251"/>
      <c r="AC33" s="251"/>
      <c r="AD33" s="251"/>
      <c r="AE33" s="251"/>
      <c r="AF33" s="251"/>
      <c r="AG33" s="251"/>
      <c r="AH33" s="251"/>
      <c r="AI33" s="251"/>
      <c r="AJ33" s="251"/>
      <c r="AK33" s="251"/>
    </row>
    <row r="34" spans="2:37" ht="15" customHeight="1" x14ac:dyDescent="0.25">
      <c r="B34" s="255">
        <v>1980</v>
      </c>
      <c r="C34" s="255" t="s">
        <v>833</v>
      </c>
      <c r="D34" s="255">
        <v>1981</v>
      </c>
      <c r="E34" s="255" t="s">
        <v>840</v>
      </c>
      <c r="F34" s="262">
        <v>50664.5</v>
      </c>
      <c r="G34" s="272"/>
      <c r="H34" s="352" t="s">
        <v>829</v>
      </c>
      <c r="I34" s="251"/>
      <c r="M34" s="251"/>
      <c r="V34" s="251"/>
      <c r="W34" s="251"/>
      <c r="X34" s="251"/>
      <c r="Y34" s="251"/>
      <c r="Z34" s="251"/>
      <c r="AA34" s="251"/>
      <c r="AB34" s="251"/>
      <c r="AC34" s="251"/>
      <c r="AD34" s="251"/>
      <c r="AE34" s="251"/>
      <c r="AF34" s="251"/>
      <c r="AG34" s="251"/>
      <c r="AH34" s="251"/>
      <c r="AI34" s="251"/>
      <c r="AJ34" s="251"/>
      <c r="AK34" s="251"/>
    </row>
    <row r="35" spans="2:37" ht="15" customHeight="1" x14ac:dyDescent="0.25">
      <c r="B35" s="255">
        <v>1981</v>
      </c>
      <c r="C35" s="255" t="s">
        <v>835</v>
      </c>
      <c r="D35" s="255"/>
      <c r="E35" s="255"/>
      <c r="F35" s="262">
        <v>68716.2</v>
      </c>
      <c r="G35" s="272">
        <v>60</v>
      </c>
      <c r="H35" s="352" t="s">
        <v>829</v>
      </c>
      <c r="I35" s="251"/>
      <c r="M35" s="251"/>
      <c r="V35" s="251"/>
      <c r="W35" s="251"/>
      <c r="X35" s="251"/>
      <c r="Y35" s="251"/>
      <c r="Z35" s="251"/>
      <c r="AA35" s="251"/>
      <c r="AB35" s="251"/>
      <c r="AC35" s="251"/>
      <c r="AD35" s="251"/>
      <c r="AE35" s="251"/>
      <c r="AF35" s="251"/>
      <c r="AG35" s="251"/>
      <c r="AH35" s="251"/>
      <c r="AI35" s="251"/>
      <c r="AJ35" s="251"/>
      <c r="AK35" s="251"/>
    </row>
    <row r="36" spans="2:37" ht="15" customHeight="1" x14ac:dyDescent="0.25">
      <c r="B36" s="255">
        <v>1981</v>
      </c>
      <c r="C36" s="255" t="s">
        <v>837</v>
      </c>
      <c r="D36" s="255"/>
      <c r="E36" s="255"/>
      <c r="F36" s="262">
        <v>69214.8</v>
      </c>
      <c r="G36" s="272"/>
      <c r="H36" s="352" t="s">
        <v>829</v>
      </c>
      <c r="I36" s="251"/>
      <c r="M36" s="251"/>
      <c r="V36" s="251"/>
      <c r="W36" s="251"/>
      <c r="X36" s="251"/>
      <c r="Y36" s="251"/>
      <c r="Z36" s="251"/>
      <c r="AA36" s="251"/>
      <c r="AB36" s="251"/>
      <c r="AC36" s="251"/>
      <c r="AD36" s="251"/>
      <c r="AE36" s="251"/>
      <c r="AF36" s="251"/>
      <c r="AG36" s="251"/>
      <c r="AH36" s="251"/>
      <c r="AI36" s="251"/>
      <c r="AJ36" s="251"/>
      <c r="AK36" s="251"/>
    </row>
    <row r="37" spans="2:37" ht="15" customHeight="1" x14ac:dyDescent="0.25">
      <c r="B37" s="255">
        <v>1981</v>
      </c>
      <c r="C37" s="255" t="s">
        <v>831</v>
      </c>
      <c r="D37" s="255"/>
      <c r="E37" s="255"/>
      <c r="F37" s="262">
        <v>69662.399999999994</v>
      </c>
      <c r="G37" s="272"/>
      <c r="H37" s="352" t="s">
        <v>829</v>
      </c>
      <c r="I37" s="251"/>
      <c r="K37" s="74"/>
      <c r="L37" s="265"/>
      <c r="M37" s="251"/>
      <c r="V37" s="251"/>
      <c r="W37" s="251"/>
      <c r="X37" s="251"/>
      <c r="Y37" s="251"/>
      <c r="Z37" s="251"/>
      <c r="AA37" s="251"/>
      <c r="AB37" s="251"/>
      <c r="AC37" s="251"/>
      <c r="AD37" s="251"/>
      <c r="AE37" s="251"/>
      <c r="AF37" s="251"/>
      <c r="AG37" s="251"/>
      <c r="AH37" s="251"/>
      <c r="AI37" s="251"/>
      <c r="AJ37" s="251"/>
      <c r="AK37" s="251"/>
    </row>
    <row r="38" spans="2:37" ht="15" customHeight="1" x14ac:dyDescent="0.25">
      <c r="B38" s="255">
        <v>1981</v>
      </c>
      <c r="C38" s="255" t="s">
        <v>836</v>
      </c>
      <c r="D38" s="354"/>
      <c r="E38" s="354"/>
      <c r="F38" s="262">
        <v>70422.600000000006</v>
      </c>
      <c r="G38" s="272"/>
      <c r="H38" s="352" t="s">
        <v>829</v>
      </c>
      <c r="I38" s="251"/>
      <c r="M38" s="251"/>
      <c r="V38" s="251"/>
      <c r="W38" s="251"/>
      <c r="X38" s="251"/>
      <c r="Y38" s="251"/>
      <c r="Z38" s="251"/>
      <c r="AA38" s="251"/>
      <c r="AB38" s="251"/>
      <c r="AC38" s="251"/>
      <c r="AD38" s="251"/>
      <c r="AE38" s="251"/>
      <c r="AF38" s="251"/>
      <c r="AG38" s="251"/>
      <c r="AH38" s="251"/>
      <c r="AI38" s="251"/>
      <c r="AJ38" s="251"/>
      <c r="AK38" s="251"/>
    </row>
    <row r="39" spans="2:37" ht="15" customHeight="1" x14ac:dyDescent="0.25">
      <c r="B39" s="255">
        <v>1981</v>
      </c>
      <c r="C39" s="255" t="s">
        <v>832</v>
      </c>
      <c r="D39" s="354"/>
      <c r="E39" s="354"/>
      <c r="F39" s="262">
        <v>71309.399999999994</v>
      </c>
      <c r="G39" s="272"/>
      <c r="H39" s="352" t="s">
        <v>829</v>
      </c>
      <c r="I39" s="251"/>
      <c r="M39" s="251"/>
      <c r="V39" s="251"/>
      <c r="W39" s="251"/>
      <c r="X39" s="251"/>
      <c r="Y39" s="251"/>
      <c r="Z39" s="251"/>
      <c r="AA39" s="251"/>
      <c r="AB39" s="251"/>
      <c r="AC39" s="251"/>
      <c r="AD39" s="251"/>
      <c r="AE39" s="251"/>
      <c r="AF39" s="251"/>
      <c r="AG39" s="251"/>
      <c r="AH39" s="251"/>
      <c r="AI39" s="251"/>
      <c r="AJ39" s="251"/>
      <c r="AK39" s="251"/>
    </row>
    <row r="40" spans="2:37" ht="15" customHeight="1" x14ac:dyDescent="0.25">
      <c r="B40" s="255">
        <v>1981</v>
      </c>
      <c r="C40" s="255" t="s">
        <v>841</v>
      </c>
      <c r="D40" s="255"/>
      <c r="E40" s="255"/>
      <c r="F40" s="262">
        <v>71637</v>
      </c>
      <c r="G40" s="272"/>
      <c r="H40" s="352" t="s">
        <v>829</v>
      </c>
      <c r="I40" s="251"/>
      <c r="M40" s="251"/>
      <c r="V40" s="251"/>
      <c r="W40" s="251"/>
      <c r="X40" s="251"/>
      <c r="Y40" s="251"/>
      <c r="Z40" s="251"/>
      <c r="AA40" s="251"/>
      <c r="AB40" s="251"/>
      <c r="AC40" s="251"/>
      <c r="AD40" s="251"/>
      <c r="AE40" s="251"/>
      <c r="AF40" s="251"/>
      <c r="AG40" s="251"/>
      <c r="AH40" s="251"/>
      <c r="AI40" s="251"/>
      <c r="AJ40" s="251"/>
      <c r="AK40" s="251"/>
    </row>
    <row r="41" spans="2:37" ht="15" customHeight="1" x14ac:dyDescent="0.25">
      <c r="B41" s="255">
        <v>1981</v>
      </c>
      <c r="C41" s="255" t="s">
        <v>838</v>
      </c>
      <c r="D41" s="255"/>
      <c r="E41" s="255"/>
      <c r="F41" s="262">
        <v>71962.2</v>
      </c>
      <c r="G41" s="272"/>
      <c r="H41" s="352" t="s">
        <v>829</v>
      </c>
      <c r="I41" s="251"/>
      <c r="M41" s="251"/>
      <c r="V41" s="251"/>
      <c r="W41" s="251"/>
      <c r="X41" s="251"/>
      <c r="Y41" s="251"/>
      <c r="Z41" s="251"/>
      <c r="AA41" s="251"/>
      <c r="AB41" s="251"/>
      <c r="AC41" s="251"/>
      <c r="AD41" s="251"/>
      <c r="AE41" s="251"/>
      <c r="AF41" s="251"/>
      <c r="AG41" s="251"/>
      <c r="AH41" s="251"/>
      <c r="AI41" s="251"/>
      <c r="AJ41" s="251"/>
      <c r="AK41" s="251"/>
    </row>
    <row r="42" spans="2:37" ht="15" customHeight="1" x14ac:dyDescent="0.25">
      <c r="B42" s="255">
        <v>1981</v>
      </c>
      <c r="C42" s="255" t="s">
        <v>833</v>
      </c>
      <c r="D42" s="255"/>
      <c r="E42" s="255"/>
      <c r="F42" s="262">
        <v>72691.8</v>
      </c>
      <c r="G42" s="272"/>
      <c r="H42" s="352" t="s">
        <v>829</v>
      </c>
      <c r="I42" s="251"/>
      <c r="M42" s="251"/>
      <c r="V42" s="251"/>
      <c r="W42" s="251"/>
      <c r="X42" s="251"/>
      <c r="Y42" s="251"/>
      <c r="Z42" s="251"/>
      <c r="AA42" s="251"/>
      <c r="AB42" s="251"/>
      <c r="AC42" s="251"/>
      <c r="AD42" s="251"/>
      <c r="AE42" s="251"/>
      <c r="AF42" s="251"/>
      <c r="AG42" s="251"/>
      <c r="AH42" s="251"/>
      <c r="AI42" s="251"/>
      <c r="AJ42" s="251"/>
      <c r="AK42" s="251"/>
    </row>
    <row r="43" spans="2:37" ht="15" customHeight="1" x14ac:dyDescent="0.25">
      <c r="B43" s="255">
        <v>1981</v>
      </c>
      <c r="C43" s="255" t="s">
        <v>839</v>
      </c>
      <c r="D43" s="255"/>
      <c r="E43" s="255"/>
      <c r="F43" s="262">
        <v>73418.399999999994</v>
      </c>
      <c r="G43" s="272"/>
      <c r="H43" s="352" t="s">
        <v>829</v>
      </c>
      <c r="I43" s="251"/>
      <c r="K43" s="199"/>
      <c r="L43" s="187"/>
      <c r="M43" s="251"/>
      <c r="V43" s="251"/>
      <c r="W43" s="251"/>
      <c r="X43" s="251"/>
      <c r="Y43" s="251"/>
      <c r="Z43" s="251"/>
      <c r="AA43" s="251"/>
      <c r="AB43" s="251"/>
      <c r="AC43" s="251"/>
      <c r="AD43" s="251"/>
      <c r="AE43" s="251"/>
      <c r="AF43" s="251"/>
      <c r="AG43" s="251"/>
      <c r="AH43" s="251"/>
      <c r="AI43" s="251"/>
      <c r="AJ43" s="251"/>
      <c r="AK43" s="251"/>
    </row>
    <row r="44" spans="2:37" ht="15" customHeight="1" x14ac:dyDescent="0.25">
      <c r="B44" s="255">
        <v>1981</v>
      </c>
      <c r="C44" s="255" t="s">
        <v>834</v>
      </c>
      <c r="D44" s="255"/>
      <c r="E44" s="255"/>
      <c r="F44" s="262">
        <v>73764</v>
      </c>
      <c r="G44" s="272"/>
      <c r="H44" s="352" t="s">
        <v>829</v>
      </c>
      <c r="I44" s="251"/>
      <c r="K44" s="74"/>
      <c r="L44" s="265"/>
      <c r="M44" s="251"/>
      <c r="V44" s="251"/>
      <c r="W44" s="251"/>
      <c r="X44" s="251"/>
      <c r="Y44" s="251"/>
      <c r="Z44" s="251"/>
      <c r="AA44" s="251"/>
      <c r="AB44" s="251"/>
      <c r="AC44" s="251"/>
      <c r="AD44" s="251"/>
      <c r="AE44" s="251"/>
      <c r="AF44" s="251"/>
      <c r="AG44" s="251"/>
      <c r="AH44" s="251"/>
      <c r="AI44" s="251"/>
      <c r="AJ44" s="251"/>
      <c r="AK44" s="251"/>
    </row>
    <row r="45" spans="2:37" ht="15" customHeight="1" x14ac:dyDescent="0.25">
      <c r="B45" s="255">
        <v>1982</v>
      </c>
      <c r="C45" s="255" t="s">
        <v>830</v>
      </c>
      <c r="D45" s="255"/>
      <c r="E45" s="255"/>
      <c r="F45" s="262">
        <v>73935</v>
      </c>
      <c r="G45" s="272">
        <v>60</v>
      </c>
      <c r="H45" s="352" t="s">
        <v>829</v>
      </c>
      <c r="I45" s="251"/>
      <c r="K45" s="110"/>
      <c r="L45" s="78"/>
      <c r="M45" s="187"/>
      <c r="V45" s="187"/>
      <c r="W45" s="187"/>
      <c r="X45" s="251"/>
      <c r="Y45" s="251"/>
      <c r="Z45" s="251"/>
      <c r="AA45" s="251"/>
      <c r="AB45" s="251"/>
      <c r="AC45" s="251"/>
      <c r="AD45" s="251"/>
      <c r="AE45" s="251"/>
      <c r="AF45" s="251"/>
      <c r="AG45" s="251"/>
      <c r="AH45" s="251"/>
      <c r="AI45" s="251"/>
      <c r="AJ45" s="251"/>
      <c r="AK45" s="251"/>
    </row>
    <row r="46" spans="2:37" ht="15" customHeight="1" x14ac:dyDescent="0.25">
      <c r="B46" s="255">
        <v>1982</v>
      </c>
      <c r="C46" s="255" t="s">
        <v>840</v>
      </c>
      <c r="D46" s="255"/>
      <c r="E46" s="255"/>
      <c r="F46" s="262">
        <v>74239.8</v>
      </c>
      <c r="G46" s="272"/>
      <c r="H46" s="352" t="s">
        <v>829</v>
      </c>
      <c r="I46" s="251"/>
      <c r="K46" s="202"/>
      <c r="L46" s="47"/>
      <c r="M46" s="187"/>
      <c r="V46" s="187"/>
      <c r="W46" s="187"/>
      <c r="X46" s="251"/>
      <c r="Y46" s="251"/>
      <c r="Z46" s="251"/>
      <c r="AA46" s="251"/>
      <c r="AB46" s="251"/>
      <c r="AC46" s="251"/>
      <c r="AD46" s="251"/>
      <c r="AE46" s="251"/>
      <c r="AF46" s="251"/>
      <c r="AG46" s="251"/>
      <c r="AH46" s="251"/>
      <c r="AI46" s="251"/>
      <c r="AJ46" s="251"/>
      <c r="AK46" s="251"/>
    </row>
    <row r="47" spans="2:37" ht="15" customHeight="1" x14ac:dyDescent="0.25">
      <c r="B47" s="255">
        <v>1982</v>
      </c>
      <c r="C47" s="255" t="s">
        <v>835</v>
      </c>
      <c r="D47" s="255"/>
      <c r="E47" s="255"/>
      <c r="F47" s="262">
        <v>74700</v>
      </c>
      <c r="G47" s="272"/>
      <c r="H47" s="352" t="s">
        <v>829</v>
      </c>
      <c r="I47" s="251"/>
      <c r="K47" s="74"/>
      <c r="L47" s="265"/>
      <c r="M47" s="187"/>
      <c r="V47" s="187"/>
      <c r="W47" s="187"/>
      <c r="X47" s="251"/>
      <c r="Y47" s="251"/>
      <c r="Z47" s="251"/>
      <c r="AA47" s="251"/>
      <c r="AB47" s="251"/>
      <c r="AC47" s="251"/>
      <c r="AD47" s="251"/>
      <c r="AE47" s="251"/>
      <c r="AF47" s="251"/>
      <c r="AG47" s="251"/>
      <c r="AH47" s="251"/>
      <c r="AI47" s="251"/>
      <c r="AJ47" s="251"/>
      <c r="AK47" s="251"/>
    </row>
    <row r="48" spans="2:37" ht="15" customHeight="1" x14ac:dyDescent="0.25">
      <c r="B48" s="255">
        <v>1982</v>
      </c>
      <c r="C48" s="255" t="s">
        <v>837</v>
      </c>
      <c r="D48" s="255"/>
      <c r="E48" s="255"/>
      <c r="F48" s="262">
        <v>74442</v>
      </c>
      <c r="G48" s="272"/>
      <c r="H48" s="352" t="s">
        <v>829</v>
      </c>
      <c r="I48" s="251"/>
      <c r="K48" s="74"/>
      <c r="L48" s="265"/>
      <c r="M48" s="187"/>
      <c r="V48" s="187"/>
      <c r="W48" s="187"/>
      <c r="X48" s="251"/>
      <c r="Y48" s="251"/>
      <c r="Z48" s="251"/>
      <c r="AA48" s="251"/>
      <c r="AB48" s="251"/>
      <c r="AC48" s="251"/>
      <c r="AD48" s="251"/>
      <c r="AE48" s="251"/>
      <c r="AF48" s="251"/>
      <c r="AG48" s="251"/>
      <c r="AH48" s="251"/>
      <c r="AI48" s="251"/>
      <c r="AJ48" s="251"/>
      <c r="AK48" s="251"/>
    </row>
    <row r="49" spans="2:37" ht="15" customHeight="1" x14ac:dyDescent="0.25">
      <c r="B49" s="255">
        <v>1982</v>
      </c>
      <c r="C49" s="255" t="s">
        <v>831</v>
      </c>
      <c r="D49" s="255"/>
      <c r="E49" s="255"/>
      <c r="F49" s="262">
        <v>74476.2</v>
      </c>
      <c r="G49" s="272"/>
      <c r="H49" s="352" t="s">
        <v>829</v>
      </c>
      <c r="I49" s="251"/>
      <c r="K49" s="74"/>
      <c r="L49" s="265"/>
      <c r="M49" s="187"/>
      <c r="V49" s="187"/>
      <c r="W49" s="187"/>
      <c r="X49" s="251"/>
      <c r="Y49" s="251"/>
      <c r="Z49" s="251"/>
      <c r="AA49" s="251"/>
      <c r="AB49" s="251"/>
      <c r="AC49" s="251"/>
      <c r="AD49" s="251"/>
      <c r="AE49" s="251"/>
      <c r="AF49" s="251"/>
      <c r="AG49" s="251"/>
      <c r="AH49" s="251"/>
      <c r="AI49" s="251"/>
      <c r="AJ49" s="251"/>
      <c r="AK49" s="251"/>
    </row>
    <row r="50" spans="2:37" ht="15" customHeight="1" x14ac:dyDescent="0.25">
      <c r="B50" s="255">
        <v>1982</v>
      </c>
      <c r="C50" s="255" t="s">
        <v>836</v>
      </c>
      <c r="D50" s="255"/>
      <c r="E50" s="255"/>
      <c r="F50" s="262">
        <v>74512.800000000003</v>
      </c>
      <c r="G50" s="272"/>
      <c r="H50" s="352" t="s">
        <v>829</v>
      </c>
      <c r="I50" s="251"/>
      <c r="K50" s="74"/>
      <c r="L50" s="265"/>
      <c r="M50" s="187"/>
      <c r="V50" s="187"/>
      <c r="W50" s="187"/>
      <c r="X50" s="251"/>
      <c r="Y50" s="251"/>
      <c r="Z50" s="251"/>
      <c r="AA50" s="251"/>
      <c r="AB50" s="251"/>
      <c r="AC50" s="251"/>
      <c r="AD50" s="251"/>
      <c r="AE50" s="251"/>
      <c r="AF50" s="251"/>
      <c r="AG50" s="251"/>
      <c r="AH50" s="251"/>
      <c r="AI50" s="251"/>
      <c r="AJ50" s="251"/>
      <c r="AK50" s="251"/>
    </row>
    <row r="51" spans="2:37" ht="15" customHeight="1" x14ac:dyDescent="0.25">
      <c r="B51" s="255">
        <v>1982</v>
      </c>
      <c r="C51" s="255" t="s">
        <v>832</v>
      </c>
      <c r="D51" s="255"/>
      <c r="E51" s="255"/>
      <c r="F51" s="262">
        <v>74230.2</v>
      </c>
      <c r="G51" s="272"/>
      <c r="H51" s="352" t="s">
        <v>829</v>
      </c>
      <c r="I51" s="251"/>
      <c r="K51" s="74"/>
      <c r="L51" s="265"/>
      <c r="M51" s="187"/>
      <c r="V51" s="187"/>
      <c r="W51" s="187"/>
      <c r="X51" s="251"/>
      <c r="Y51" s="251"/>
      <c r="Z51" s="251"/>
      <c r="AA51" s="251"/>
      <c r="AB51" s="251"/>
      <c r="AC51" s="251"/>
      <c r="AD51" s="251"/>
      <c r="AE51" s="251"/>
      <c r="AF51" s="251"/>
      <c r="AG51" s="251"/>
      <c r="AH51" s="251"/>
      <c r="AI51" s="251"/>
      <c r="AJ51" s="251"/>
      <c r="AK51" s="251"/>
    </row>
    <row r="52" spans="2:37" ht="15" customHeight="1" x14ac:dyDescent="0.25">
      <c r="B52" s="255">
        <v>1982</v>
      </c>
      <c r="C52" s="255" t="s">
        <v>841</v>
      </c>
      <c r="D52" s="255"/>
      <c r="E52" s="255"/>
      <c r="F52" s="262">
        <v>74486.399999999994</v>
      </c>
      <c r="G52" s="272"/>
      <c r="H52" s="352" t="s">
        <v>829</v>
      </c>
      <c r="I52" s="251"/>
      <c r="K52" s="110"/>
      <c r="L52" s="78"/>
      <c r="M52" s="187"/>
      <c r="V52" s="187"/>
      <c r="W52" s="187"/>
      <c r="X52" s="251"/>
      <c r="Y52" s="251"/>
      <c r="Z52" s="251"/>
      <c r="AA52" s="251"/>
      <c r="AB52" s="251"/>
      <c r="AC52" s="251"/>
      <c r="AD52" s="251"/>
      <c r="AE52" s="251"/>
      <c r="AF52" s="251"/>
      <c r="AG52" s="251"/>
      <c r="AH52" s="251"/>
      <c r="AI52" s="251"/>
      <c r="AJ52" s="251"/>
      <c r="AK52" s="251"/>
    </row>
    <row r="53" spans="2:37" ht="15" customHeight="1" x14ac:dyDescent="0.25">
      <c r="B53" s="255">
        <v>1982</v>
      </c>
      <c r="C53" s="255" t="s">
        <v>842</v>
      </c>
      <c r="D53" s="255"/>
      <c r="E53" s="255"/>
      <c r="F53" s="262">
        <v>75694.2</v>
      </c>
      <c r="G53" s="272"/>
      <c r="H53" s="352" t="s">
        <v>829</v>
      </c>
      <c r="I53" s="251"/>
      <c r="K53" s="202"/>
      <c r="L53" s="47"/>
      <c r="M53" s="187"/>
      <c r="V53" s="187"/>
      <c r="W53" s="187"/>
      <c r="X53" s="251"/>
      <c r="Y53" s="251"/>
      <c r="Z53" s="251"/>
      <c r="AA53" s="251"/>
      <c r="AB53" s="251"/>
      <c r="AC53" s="251"/>
      <c r="AD53" s="251"/>
      <c r="AE53" s="251"/>
      <c r="AF53" s="251"/>
      <c r="AG53" s="251"/>
      <c r="AH53" s="251"/>
      <c r="AI53" s="251"/>
      <c r="AJ53" s="251"/>
      <c r="AK53" s="251"/>
    </row>
    <row r="54" spans="2:37" ht="15" customHeight="1" x14ac:dyDescent="0.25">
      <c r="B54" s="255">
        <v>1982</v>
      </c>
      <c r="C54" s="255" t="s">
        <v>833</v>
      </c>
      <c r="D54" s="255"/>
      <c r="E54" s="255"/>
      <c r="F54" s="262">
        <v>77827.8</v>
      </c>
      <c r="G54" s="272"/>
      <c r="H54" s="352" t="s">
        <v>829</v>
      </c>
      <c r="I54" s="251"/>
      <c r="K54" s="74"/>
      <c r="L54" s="265"/>
      <c r="M54" s="187"/>
      <c r="V54" s="187"/>
      <c r="W54" s="187"/>
      <c r="X54" s="251"/>
      <c r="Y54" s="251"/>
      <c r="Z54" s="251"/>
      <c r="AA54" s="251"/>
      <c r="AB54" s="251"/>
      <c r="AC54" s="251"/>
      <c r="AD54" s="251"/>
      <c r="AE54" s="251"/>
      <c r="AF54" s="251"/>
      <c r="AG54" s="251"/>
      <c r="AH54" s="251"/>
      <c r="AI54" s="251"/>
      <c r="AJ54" s="251"/>
      <c r="AK54" s="251"/>
    </row>
    <row r="55" spans="2:37" ht="15" customHeight="1" x14ac:dyDescent="0.25">
      <c r="B55" s="255">
        <v>1982</v>
      </c>
      <c r="C55" s="255" t="s">
        <v>839</v>
      </c>
      <c r="D55" s="255"/>
      <c r="E55" s="255"/>
      <c r="F55" s="262">
        <v>80949</v>
      </c>
      <c r="G55" s="272"/>
      <c r="H55" s="352" t="s">
        <v>829</v>
      </c>
      <c r="I55" s="251"/>
      <c r="K55" s="74"/>
      <c r="L55" s="265"/>
      <c r="M55" s="187"/>
      <c r="V55" s="187"/>
      <c r="W55" s="187"/>
      <c r="X55" s="251"/>
      <c r="Y55" s="251"/>
      <c r="Z55" s="251"/>
      <c r="AA55" s="251"/>
      <c r="AB55" s="251"/>
      <c r="AC55" s="251"/>
      <c r="AD55" s="251"/>
      <c r="AE55" s="251"/>
      <c r="AF55" s="251"/>
      <c r="AG55" s="251"/>
      <c r="AH55" s="251"/>
      <c r="AI55" s="251"/>
      <c r="AJ55" s="251"/>
      <c r="AK55" s="251"/>
    </row>
    <row r="56" spans="2:37" ht="15" customHeight="1" x14ac:dyDescent="0.25">
      <c r="B56" s="255">
        <v>1982</v>
      </c>
      <c r="C56" s="255" t="s">
        <v>834</v>
      </c>
      <c r="D56" s="255"/>
      <c r="E56" s="255"/>
      <c r="F56" s="262">
        <v>84679.2</v>
      </c>
      <c r="G56" s="272"/>
      <c r="H56" s="352" t="s">
        <v>829</v>
      </c>
      <c r="I56" s="251"/>
      <c r="K56" s="74"/>
      <c r="L56" s="265"/>
      <c r="M56" s="187"/>
      <c r="V56" s="187"/>
      <c r="W56" s="187"/>
      <c r="X56" s="251"/>
      <c r="Y56" s="251"/>
      <c r="Z56" s="251"/>
      <c r="AA56" s="251"/>
      <c r="AB56" s="251"/>
      <c r="AC56" s="251"/>
      <c r="AD56" s="251"/>
      <c r="AE56" s="251"/>
      <c r="AF56" s="251"/>
      <c r="AG56" s="251"/>
      <c r="AH56" s="251"/>
      <c r="AI56" s="251"/>
      <c r="AJ56" s="251"/>
      <c r="AK56" s="251"/>
    </row>
    <row r="57" spans="2:37" ht="15" customHeight="1" x14ac:dyDescent="0.25">
      <c r="B57" s="255">
        <v>1983</v>
      </c>
      <c r="C57" s="255" t="s">
        <v>830</v>
      </c>
      <c r="D57" s="255"/>
      <c r="E57" s="255"/>
      <c r="F57" s="262">
        <v>87880.2</v>
      </c>
      <c r="G57" s="272">
        <v>60</v>
      </c>
      <c r="H57" s="352" t="s">
        <v>829</v>
      </c>
      <c r="I57" s="251"/>
      <c r="K57" s="74"/>
      <c r="L57" s="265"/>
      <c r="M57" s="187"/>
      <c r="V57" s="187"/>
      <c r="W57" s="187"/>
      <c r="X57" s="251"/>
      <c r="Y57" s="251"/>
      <c r="Z57" s="251"/>
      <c r="AA57" s="251"/>
      <c r="AB57" s="251"/>
      <c r="AC57" s="251"/>
      <c r="AD57" s="251"/>
      <c r="AE57" s="251"/>
      <c r="AF57" s="251"/>
      <c r="AG57" s="251"/>
      <c r="AH57" s="251"/>
      <c r="AI57" s="251"/>
      <c r="AJ57" s="251"/>
      <c r="AK57" s="251"/>
    </row>
    <row r="58" spans="2:37" ht="15" customHeight="1" x14ac:dyDescent="0.25">
      <c r="B58" s="255">
        <v>1983</v>
      </c>
      <c r="C58" s="255" t="s">
        <v>840</v>
      </c>
      <c r="D58" s="255"/>
      <c r="E58" s="255"/>
      <c r="F58" s="262">
        <v>89466.6</v>
      </c>
      <c r="G58" s="272"/>
      <c r="H58" s="352" t="s">
        <v>829</v>
      </c>
      <c r="I58" s="251"/>
      <c r="K58" s="74"/>
      <c r="L58" s="265"/>
      <c r="M58" s="187"/>
      <c r="V58" s="187"/>
      <c r="W58" s="187"/>
      <c r="X58" s="251"/>
      <c r="Y58" s="251"/>
      <c r="Z58" s="251"/>
      <c r="AA58" s="251"/>
      <c r="AB58" s="251"/>
      <c r="AC58" s="251"/>
      <c r="AD58" s="251"/>
      <c r="AE58" s="251"/>
      <c r="AF58" s="251"/>
      <c r="AG58" s="251"/>
      <c r="AH58" s="251"/>
      <c r="AI58" s="251"/>
      <c r="AJ58" s="251"/>
      <c r="AK58" s="251"/>
    </row>
    <row r="59" spans="2:37" ht="15" customHeight="1" x14ac:dyDescent="0.25">
      <c r="B59" s="255">
        <v>1983</v>
      </c>
      <c r="C59" s="255" t="s">
        <v>835</v>
      </c>
      <c r="D59" s="255"/>
      <c r="E59" s="255"/>
      <c r="F59" s="262">
        <v>90870</v>
      </c>
      <c r="G59" s="272"/>
      <c r="H59" s="352" t="s">
        <v>829</v>
      </c>
      <c r="I59" s="251"/>
      <c r="K59" s="203"/>
      <c r="L59" s="51"/>
      <c r="M59" s="187"/>
      <c r="V59" s="187"/>
      <c r="W59" s="187"/>
      <c r="X59" s="251"/>
      <c r="Y59" s="251"/>
      <c r="Z59" s="251"/>
      <c r="AA59" s="251"/>
      <c r="AB59" s="251"/>
      <c r="AC59" s="251"/>
      <c r="AD59" s="251"/>
      <c r="AE59" s="251"/>
      <c r="AF59" s="251"/>
      <c r="AG59" s="251"/>
      <c r="AH59" s="251"/>
      <c r="AI59" s="251"/>
      <c r="AJ59" s="251"/>
      <c r="AK59" s="251"/>
    </row>
    <row r="60" spans="2:37" ht="15" customHeight="1" x14ac:dyDescent="0.25">
      <c r="B60" s="255">
        <v>1983</v>
      </c>
      <c r="C60" s="255" t="s">
        <v>837</v>
      </c>
      <c r="D60" s="255"/>
      <c r="E60" s="255"/>
      <c r="F60" s="262">
        <v>91457.4</v>
      </c>
      <c r="G60" s="272"/>
      <c r="H60" s="352" t="s">
        <v>829</v>
      </c>
      <c r="I60" s="251"/>
      <c r="K60" s="74"/>
      <c r="L60" s="265"/>
      <c r="M60" s="187"/>
      <c r="V60" s="187"/>
      <c r="W60" s="187"/>
      <c r="X60" s="251"/>
      <c r="Y60" s="251"/>
      <c r="Z60" s="251"/>
      <c r="AA60" s="251"/>
      <c r="AB60" s="251"/>
      <c r="AC60" s="251"/>
      <c r="AD60" s="251"/>
      <c r="AE60" s="251"/>
      <c r="AF60" s="251"/>
      <c r="AG60" s="251"/>
      <c r="AH60" s="251"/>
      <c r="AI60" s="251"/>
      <c r="AJ60" s="251"/>
      <c r="AK60" s="251"/>
    </row>
    <row r="61" spans="2:37" ht="15" customHeight="1" x14ac:dyDescent="0.25">
      <c r="B61" s="255">
        <v>1983</v>
      </c>
      <c r="C61" s="255" t="s">
        <v>831</v>
      </c>
      <c r="D61" s="255"/>
      <c r="E61" s="255"/>
      <c r="F61" s="262">
        <v>92697</v>
      </c>
      <c r="G61" s="272"/>
      <c r="H61" s="352" t="s">
        <v>829</v>
      </c>
      <c r="I61" s="251"/>
      <c r="K61" s="74"/>
      <c r="L61" s="265"/>
      <c r="M61" s="187"/>
      <c r="V61" s="187"/>
      <c r="W61" s="187"/>
      <c r="X61" s="251"/>
      <c r="Y61" s="251"/>
      <c r="Z61" s="251"/>
      <c r="AA61" s="251"/>
      <c r="AB61" s="251"/>
      <c r="AC61" s="251"/>
      <c r="AD61" s="251"/>
      <c r="AE61" s="251"/>
      <c r="AF61" s="251"/>
      <c r="AG61" s="251"/>
      <c r="AH61" s="251"/>
      <c r="AI61" s="251"/>
      <c r="AJ61" s="251"/>
      <c r="AK61" s="251"/>
    </row>
    <row r="62" spans="2:37" ht="15" customHeight="1" x14ac:dyDescent="0.25">
      <c r="B62" s="255">
        <v>1983</v>
      </c>
      <c r="C62" s="255" t="s">
        <v>836</v>
      </c>
      <c r="D62" s="255"/>
      <c r="E62" s="255"/>
      <c r="F62" s="262">
        <v>85198.399999999994</v>
      </c>
      <c r="G62" s="272"/>
      <c r="H62" s="352" t="s">
        <v>829</v>
      </c>
      <c r="I62" s="251"/>
      <c r="K62" s="74"/>
      <c r="L62" s="265"/>
      <c r="M62" s="187"/>
      <c r="V62" s="187"/>
      <c r="W62" s="187"/>
      <c r="X62" s="251"/>
      <c r="Y62" s="251"/>
      <c r="Z62" s="251"/>
      <c r="AA62" s="251"/>
      <c r="AB62" s="251"/>
      <c r="AC62" s="251"/>
      <c r="AD62" s="251"/>
      <c r="AE62" s="251"/>
      <c r="AF62" s="251"/>
      <c r="AG62" s="251"/>
      <c r="AH62" s="251"/>
      <c r="AI62" s="251"/>
      <c r="AJ62" s="251"/>
      <c r="AK62" s="251"/>
    </row>
    <row r="63" spans="2:37" ht="15" customHeight="1" x14ac:dyDescent="0.25">
      <c r="B63" s="255">
        <v>1983</v>
      </c>
      <c r="C63" s="255" t="s">
        <v>832</v>
      </c>
      <c r="D63" s="255"/>
      <c r="E63" s="255"/>
      <c r="F63" s="262">
        <v>96957.6</v>
      </c>
      <c r="G63" s="272"/>
      <c r="H63" s="352" t="s">
        <v>829</v>
      </c>
      <c r="I63" s="251"/>
      <c r="K63" s="74"/>
      <c r="L63" s="265"/>
      <c r="M63" s="187"/>
      <c r="V63" s="187"/>
      <c r="W63" s="187"/>
      <c r="X63" s="251"/>
      <c r="Y63" s="251"/>
      <c r="Z63" s="251"/>
      <c r="AA63" s="251"/>
      <c r="AB63" s="251"/>
      <c r="AC63" s="251"/>
      <c r="AD63" s="251"/>
      <c r="AE63" s="251"/>
      <c r="AF63" s="251"/>
      <c r="AG63" s="251"/>
      <c r="AH63" s="251"/>
      <c r="AI63" s="251"/>
      <c r="AJ63" s="251"/>
      <c r="AK63" s="251"/>
    </row>
    <row r="64" spans="2:37" ht="15" customHeight="1" x14ac:dyDescent="0.25">
      <c r="B64" s="255">
        <v>1983</v>
      </c>
      <c r="C64" s="255" t="s">
        <v>841</v>
      </c>
      <c r="D64" s="255"/>
      <c r="E64" s="255"/>
      <c r="F64" s="262">
        <v>98465.4</v>
      </c>
      <c r="G64" s="272"/>
      <c r="H64" s="352" t="s">
        <v>829</v>
      </c>
      <c r="I64" s="251"/>
      <c r="K64" s="74"/>
      <c r="L64" s="265"/>
      <c r="M64" s="187"/>
      <c r="V64" s="187"/>
      <c r="W64" s="187"/>
      <c r="X64" s="251"/>
      <c r="Y64" s="251"/>
      <c r="Z64" s="251"/>
      <c r="AA64" s="251"/>
      <c r="AB64" s="251"/>
      <c r="AC64" s="251"/>
      <c r="AD64" s="251"/>
      <c r="AE64" s="251"/>
      <c r="AF64" s="251"/>
      <c r="AG64" s="251"/>
      <c r="AH64" s="251"/>
      <c r="AI64" s="251"/>
      <c r="AJ64" s="251"/>
      <c r="AK64" s="251"/>
    </row>
    <row r="65" spans="2:37" ht="15" customHeight="1" x14ac:dyDescent="0.25">
      <c r="B65" s="255">
        <v>1983</v>
      </c>
      <c r="C65" s="255" t="s">
        <v>842</v>
      </c>
      <c r="D65" s="255"/>
      <c r="E65" s="255"/>
      <c r="F65" s="262">
        <v>100250.4</v>
      </c>
      <c r="G65" s="272"/>
      <c r="H65" s="352" t="s">
        <v>829</v>
      </c>
      <c r="I65" s="251"/>
      <c r="K65" s="74"/>
      <c r="L65" s="265"/>
      <c r="M65" s="187"/>
      <c r="V65" s="187"/>
      <c r="W65" s="187"/>
      <c r="X65" s="251"/>
      <c r="Y65" s="251"/>
      <c r="Z65" s="251"/>
      <c r="AA65" s="251"/>
      <c r="AB65" s="251"/>
      <c r="AC65" s="251"/>
      <c r="AD65" s="251"/>
      <c r="AE65" s="251"/>
      <c r="AF65" s="251"/>
      <c r="AG65" s="251"/>
      <c r="AH65" s="251"/>
      <c r="AI65" s="251"/>
      <c r="AJ65" s="251"/>
      <c r="AK65" s="251"/>
    </row>
    <row r="66" spans="2:37" ht="15" customHeight="1" x14ac:dyDescent="0.25">
      <c r="B66" s="255">
        <v>1983</v>
      </c>
      <c r="C66" s="255" t="s">
        <v>833</v>
      </c>
      <c r="D66" s="255"/>
      <c r="E66" s="255"/>
      <c r="F66" s="262">
        <v>102696.6</v>
      </c>
      <c r="G66" s="272"/>
      <c r="H66" s="352" t="s">
        <v>829</v>
      </c>
      <c r="I66" s="251"/>
      <c r="K66" s="203"/>
      <c r="L66" s="51"/>
      <c r="M66" s="187"/>
      <c r="V66" s="187"/>
      <c r="W66" s="187"/>
      <c r="X66" s="251"/>
      <c r="Y66" s="251"/>
      <c r="Z66" s="251"/>
      <c r="AA66" s="251"/>
      <c r="AB66" s="251"/>
      <c r="AC66" s="251"/>
      <c r="AD66" s="251"/>
      <c r="AE66" s="251"/>
      <c r="AF66" s="251"/>
      <c r="AG66" s="251"/>
      <c r="AH66" s="251"/>
      <c r="AI66" s="251"/>
      <c r="AJ66" s="251"/>
      <c r="AK66" s="251"/>
    </row>
    <row r="67" spans="2:37" ht="15" customHeight="1" x14ac:dyDescent="0.25">
      <c r="B67" s="255">
        <v>1983</v>
      </c>
      <c r="C67" s="255" t="s">
        <v>839</v>
      </c>
      <c r="D67" s="255"/>
      <c r="E67" s="255"/>
      <c r="F67" s="262">
        <v>105205.2</v>
      </c>
      <c r="G67" s="272"/>
      <c r="H67" s="352" t="s">
        <v>829</v>
      </c>
      <c r="I67" s="251"/>
      <c r="K67" s="202"/>
      <c r="L67" s="265"/>
      <c r="M67" s="187"/>
      <c r="V67" s="187"/>
      <c r="W67" s="187"/>
      <c r="X67" s="187"/>
      <c r="Y67" s="251"/>
      <c r="Z67" s="251"/>
      <c r="AA67" s="251"/>
      <c r="AB67" s="251"/>
      <c r="AC67" s="251"/>
      <c r="AD67" s="251"/>
      <c r="AE67" s="251"/>
      <c r="AF67" s="251"/>
      <c r="AG67" s="251"/>
      <c r="AH67" s="251"/>
      <c r="AI67" s="251"/>
      <c r="AJ67" s="251"/>
      <c r="AK67" s="251"/>
    </row>
    <row r="68" spans="2:37" ht="15" customHeight="1" x14ac:dyDescent="0.25">
      <c r="B68" s="255">
        <v>1983</v>
      </c>
      <c r="C68" s="255" t="s">
        <v>834</v>
      </c>
      <c r="D68" s="255"/>
      <c r="E68" s="255"/>
      <c r="F68" s="262">
        <v>107674.8</v>
      </c>
      <c r="G68" s="272"/>
      <c r="H68" s="352" t="s">
        <v>829</v>
      </c>
      <c r="I68" s="251"/>
      <c r="K68" s="202"/>
      <c r="L68" s="265"/>
      <c r="M68" s="187"/>
      <c r="V68" s="187"/>
      <c r="W68" s="187"/>
      <c r="X68" s="187"/>
      <c r="Y68" s="251"/>
      <c r="Z68" s="251"/>
      <c r="AA68" s="251"/>
      <c r="AB68" s="251"/>
      <c r="AC68" s="251"/>
      <c r="AD68" s="251"/>
      <c r="AE68" s="251"/>
      <c r="AF68" s="251"/>
      <c r="AG68" s="251"/>
      <c r="AH68" s="251"/>
      <c r="AI68" s="251"/>
      <c r="AJ68" s="251"/>
      <c r="AK68" s="251"/>
    </row>
    <row r="69" spans="2:37" ht="15" customHeight="1" x14ac:dyDescent="0.25">
      <c r="B69" s="255">
        <v>1984</v>
      </c>
      <c r="C69" s="255" t="s">
        <v>830</v>
      </c>
      <c r="D69" s="255"/>
      <c r="E69" s="255"/>
      <c r="F69" s="262">
        <v>109441.8</v>
      </c>
      <c r="G69" s="272">
        <v>60</v>
      </c>
      <c r="H69" s="352" t="s">
        <v>829</v>
      </c>
      <c r="I69" s="251"/>
      <c r="K69" s="202"/>
      <c r="L69" s="265"/>
      <c r="M69" s="187"/>
      <c r="V69" s="187"/>
      <c r="W69" s="187"/>
      <c r="X69" s="187"/>
      <c r="Y69" s="251"/>
      <c r="Z69" s="251"/>
      <c r="AA69" s="251"/>
      <c r="AB69" s="251"/>
      <c r="AC69" s="251"/>
      <c r="AD69" s="251"/>
      <c r="AE69" s="251"/>
      <c r="AF69" s="251"/>
      <c r="AG69" s="251"/>
      <c r="AH69" s="251"/>
      <c r="AI69" s="251"/>
      <c r="AJ69" s="251"/>
      <c r="AK69" s="251"/>
    </row>
    <row r="70" spans="2:37" ht="15" customHeight="1" x14ac:dyDescent="0.25">
      <c r="B70" s="255">
        <v>1984</v>
      </c>
      <c r="C70" s="255" t="s">
        <v>840</v>
      </c>
      <c r="D70" s="255"/>
      <c r="E70" s="255"/>
      <c r="F70" s="262">
        <v>110320.8</v>
      </c>
      <c r="G70" s="272"/>
      <c r="H70" s="352" t="s">
        <v>829</v>
      </c>
      <c r="I70" s="251"/>
      <c r="K70" s="202"/>
      <c r="L70" s="265"/>
      <c r="M70" s="187"/>
      <c r="V70" s="187"/>
      <c r="W70" s="187"/>
      <c r="X70" s="187"/>
      <c r="Y70" s="251"/>
      <c r="Z70" s="251"/>
      <c r="AA70" s="251"/>
      <c r="AB70" s="251"/>
      <c r="AC70" s="251"/>
      <c r="AD70" s="251"/>
      <c r="AE70" s="251"/>
      <c r="AF70" s="251"/>
      <c r="AG70" s="251"/>
      <c r="AH70" s="251"/>
      <c r="AI70" s="251"/>
      <c r="AJ70" s="251"/>
      <c r="AK70" s="251"/>
    </row>
    <row r="71" spans="2:37" ht="15" customHeight="1" x14ac:dyDescent="0.25">
      <c r="B71" s="255">
        <v>1984</v>
      </c>
      <c r="C71" s="255" t="s">
        <v>835</v>
      </c>
      <c r="D71" s="255"/>
      <c r="E71" s="255"/>
      <c r="F71" s="262">
        <v>110589</v>
      </c>
      <c r="G71" s="272"/>
      <c r="H71" s="352" t="s">
        <v>829</v>
      </c>
      <c r="I71" s="251"/>
      <c r="K71" s="202"/>
      <c r="L71" s="265"/>
      <c r="M71" s="187"/>
      <c r="V71" s="187"/>
      <c r="W71" s="187"/>
      <c r="X71" s="187"/>
      <c r="Y71" s="251"/>
      <c r="Z71" s="251"/>
      <c r="AA71" s="251"/>
      <c r="AB71" s="251"/>
      <c r="AC71" s="251"/>
      <c r="AD71" s="251"/>
      <c r="AE71" s="251"/>
      <c r="AF71" s="251"/>
      <c r="AG71" s="251"/>
      <c r="AH71" s="251"/>
      <c r="AI71" s="251"/>
      <c r="AJ71" s="251"/>
      <c r="AK71" s="251"/>
    </row>
    <row r="72" spans="2:37" ht="15" customHeight="1" x14ac:dyDescent="0.25">
      <c r="B72" s="255">
        <v>1984</v>
      </c>
      <c r="C72" s="255" t="s">
        <v>837</v>
      </c>
      <c r="D72" s="255"/>
      <c r="E72" s="255"/>
      <c r="F72" s="262">
        <v>110466</v>
      </c>
      <c r="G72" s="272"/>
      <c r="H72" s="352" t="s">
        <v>829</v>
      </c>
      <c r="I72" s="251"/>
      <c r="K72" s="74"/>
      <c r="L72" s="265"/>
      <c r="M72" s="187"/>
      <c r="V72" s="187"/>
      <c r="W72" s="187"/>
      <c r="X72" s="251"/>
      <c r="Y72" s="251"/>
      <c r="Z72" s="251"/>
      <c r="AA72" s="251"/>
      <c r="AB72" s="251"/>
      <c r="AC72" s="251"/>
      <c r="AD72" s="251"/>
      <c r="AE72" s="251"/>
      <c r="AF72" s="251"/>
      <c r="AG72" s="251"/>
      <c r="AH72" s="251"/>
      <c r="AI72" s="251"/>
      <c r="AJ72" s="251"/>
      <c r="AK72" s="251"/>
    </row>
    <row r="73" spans="2:37" ht="15" customHeight="1" x14ac:dyDescent="0.25">
      <c r="B73" s="255">
        <v>1984</v>
      </c>
      <c r="C73" s="255" t="s">
        <v>831</v>
      </c>
      <c r="D73" s="255"/>
      <c r="E73" s="255"/>
      <c r="F73" s="262">
        <v>112326</v>
      </c>
      <c r="G73" s="272"/>
      <c r="H73" s="352" t="s">
        <v>829</v>
      </c>
      <c r="I73" s="251"/>
      <c r="K73" s="110"/>
      <c r="L73" s="78"/>
      <c r="M73" s="187"/>
      <c r="V73" s="187"/>
      <c r="W73" s="187"/>
      <c r="X73" s="251"/>
      <c r="Y73" s="251"/>
      <c r="Z73" s="251"/>
      <c r="AA73" s="251"/>
      <c r="AB73" s="251"/>
      <c r="AC73" s="251"/>
      <c r="AD73" s="251"/>
      <c r="AE73" s="251"/>
      <c r="AF73" s="251"/>
      <c r="AG73" s="251"/>
      <c r="AH73" s="251"/>
      <c r="AI73" s="251"/>
      <c r="AJ73" s="251"/>
      <c r="AK73" s="251"/>
    </row>
    <row r="74" spans="2:37" ht="15" customHeight="1" x14ac:dyDescent="0.25">
      <c r="B74" s="255">
        <v>1984</v>
      </c>
      <c r="C74" s="255" t="s">
        <v>836</v>
      </c>
      <c r="D74" s="255"/>
      <c r="E74" s="255"/>
      <c r="F74" s="262">
        <v>114363.6</v>
      </c>
      <c r="G74" s="272"/>
      <c r="H74" s="352" t="s">
        <v>829</v>
      </c>
      <c r="I74" s="251"/>
      <c r="K74" s="74"/>
      <c r="L74" s="265"/>
      <c r="M74" s="251"/>
      <c r="V74" s="251"/>
      <c r="W74" s="251"/>
      <c r="X74" s="251"/>
      <c r="Y74" s="251"/>
      <c r="Z74" s="251"/>
      <c r="AA74" s="251"/>
      <c r="AB74" s="251"/>
      <c r="AC74" s="251"/>
      <c r="AD74" s="251"/>
      <c r="AE74" s="251"/>
      <c r="AF74" s="251"/>
      <c r="AG74" s="251"/>
      <c r="AH74" s="251"/>
      <c r="AI74" s="251"/>
      <c r="AJ74" s="251"/>
      <c r="AK74" s="251"/>
    </row>
    <row r="75" spans="2:37" ht="15" customHeight="1" x14ac:dyDescent="0.25">
      <c r="B75" s="255">
        <v>1984</v>
      </c>
      <c r="C75" s="255" t="s">
        <v>832</v>
      </c>
      <c r="D75" s="255"/>
      <c r="E75" s="255"/>
      <c r="F75" s="262">
        <v>115822.2</v>
      </c>
      <c r="G75" s="272"/>
      <c r="H75" s="352" t="s">
        <v>829</v>
      </c>
      <c r="I75" s="251"/>
      <c r="K75" s="74"/>
      <c r="L75" s="265"/>
      <c r="M75" s="251"/>
      <c r="V75" s="251"/>
      <c r="W75" s="251"/>
      <c r="X75" s="251"/>
      <c r="Y75" s="251"/>
      <c r="Z75" s="251"/>
      <c r="AA75" s="251"/>
      <c r="AB75" s="251"/>
      <c r="AC75" s="251"/>
      <c r="AD75" s="251"/>
      <c r="AE75" s="251"/>
      <c r="AF75" s="251"/>
      <c r="AG75" s="251"/>
      <c r="AH75" s="251"/>
      <c r="AI75" s="251"/>
      <c r="AJ75" s="251"/>
      <c r="AK75" s="251"/>
    </row>
    <row r="76" spans="2:37" ht="15" customHeight="1" x14ac:dyDescent="0.25">
      <c r="B76" s="255">
        <v>1984</v>
      </c>
      <c r="C76" s="255" t="s">
        <v>841</v>
      </c>
      <c r="D76" s="255"/>
      <c r="E76" s="255"/>
      <c r="F76" s="262">
        <v>117307.8</v>
      </c>
      <c r="G76" s="272"/>
      <c r="H76" s="352" t="s">
        <v>829</v>
      </c>
      <c r="I76" s="251"/>
      <c r="K76" s="74"/>
      <c r="L76" s="265"/>
      <c r="M76" s="251"/>
      <c r="V76" s="251"/>
      <c r="W76" s="251"/>
      <c r="X76" s="251"/>
      <c r="Y76" s="251"/>
      <c r="Z76" s="251"/>
      <c r="AA76" s="251"/>
      <c r="AB76" s="251"/>
      <c r="AC76" s="251"/>
      <c r="AD76" s="251"/>
      <c r="AE76" s="251"/>
      <c r="AF76" s="251"/>
      <c r="AG76" s="251"/>
      <c r="AH76" s="251"/>
      <c r="AI76" s="251"/>
      <c r="AJ76" s="251"/>
      <c r="AK76" s="251"/>
    </row>
    <row r="77" spans="2:37" ht="15" customHeight="1" x14ac:dyDescent="0.25">
      <c r="B77" s="255">
        <v>1984</v>
      </c>
      <c r="C77" s="255" t="s">
        <v>838</v>
      </c>
      <c r="D77" s="255"/>
      <c r="E77" s="255"/>
      <c r="F77" s="262">
        <v>118499.4</v>
      </c>
      <c r="G77" s="272"/>
      <c r="H77" s="352" t="s">
        <v>829</v>
      </c>
      <c r="I77" s="251"/>
      <c r="K77" s="74"/>
      <c r="L77" s="265"/>
      <c r="M77" s="251"/>
      <c r="V77" s="251"/>
      <c r="W77" s="251"/>
      <c r="X77" s="251"/>
      <c r="Y77" s="251"/>
      <c r="Z77" s="251"/>
      <c r="AA77" s="251"/>
      <c r="AB77" s="251"/>
      <c r="AC77" s="251"/>
      <c r="AD77" s="251"/>
      <c r="AE77" s="251"/>
      <c r="AF77" s="251"/>
      <c r="AG77" s="251"/>
      <c r="AH77" s="251"/>
      <c r="AI77" s="251"/>
      <c r="AJ77" s="251"/>
      <c r="AK77" s="251"/>
    </row>
    <row r="78" spans="2:37" ht="15" customHeight="1" x14ac:dyDescent="0.25">
      <c r="B78" s="255">
        <v>1984</v>
      </c>
      <c r="C78" s="255" t="s">
        <v>833</v>
      </c>
      <c r="D78" s="255"/>
      <c r="E78" s="255"/>
      <c r="F78" s="262">
        <v>119057.4</v>
      </c>
      <c r="G78" s="272"/>
      <c r="H78" s="352" t="s">
        <v>829</v>
      </c>
      <c r="I78" s="251"/>
      <c r="K78" s="74"/>
      <c r="L78" s="265"/>
      <c r="M78" s="251"/>
      <c r="V78" s="251"/>
      <c r="W78" s="251"/>
      <c r="X78" s="251"/>
      <c r="Y78" s="251"/>
      <c r="Z78" s="251"/>
      <c r="AA78" s="251"/>
      <c r="AB78" s="251"/>
      <c r="AC78" s="251"/>
      <c r="AD78" s="251"/>
      <c r="AE78" s="251"/>
      <c r="AF78" s="251"/>
      <c r="AG78" s="251"/>
      <c r="AH78" s="251"/>
      <c r="AI78" s="251"/>
      <c r="AJ78" s="251"/>
      <c r="AK78" s="251"/>
    </row>
    <row r="79" spans="2:37" ht="15" customHeight="1" x14ac:dyDescent="0.25">
      <c r="B79" s="255">
        <v>1984</v>
      </c>
      <c r="C79" s="255" t="s">
        <v>839</v>
      </c>
      <c r="D79" s="255"/>
      <c r="E79" s="255"/>
      <c r="F79" s="262">
        <v>121606.2</v>
      </c>
      <c r="G79" s="272"/>
      <c r="H79" s="352" t="s">
        <v>829</v>
      </c>
      <c r="I79" s="251"/>
      <c r="K79" s="74"/>
      <c r="L79" s="265"/>
      <c r="M79" s="251"/>
      <c r="V79" s="251"/>
      <c r="W79" s="251"/>
      <c r="X79" s="251"/>
      <c r="Y79" s="251"/>
      <c r="Z79" s="251"/>
      <c r="AA79" s="251"/>
      <c r="AB79" s="251"/>
      <c r="AC79" s="251"/>
      <c r="AD79" s="251"/>
      <c r="AE79" s="251"/>
      <c r="AF79" s="251"/>
      <c r="AG79" s="251"/>
      <c r="AH79" s="251"/>
      <c r="AI79" s="251"/>
      <c r="AJ79" s="251"/>
      <c r="AK79" s="251"/>
    </row>
    <row r="80" spans="2:37" ht="15" customHeight="1" x14ac:dyDescent="0.25">
      <c r="B80" s="255">
        <v>1984</v>
      </c>
      <c r="C80" s="255" t="s">
        <v>834</v>
      </c>
      <c r="D80" s="255"/>
      <c r="E80" s="255"/>
      <c r="F80" s="262">
        <v>129574.8</v>
      </c>
      <c r="G80" s="272"/>
      <c r="H80" s="352" t="s">
        <v>829</v>
      </c>
      <c r="I80" s="251"/>
      <c r="K80" s="203"/>
      <c r="L80" s="51"/>
      <c r="M80" s="251"/>
      <c r="V80" s="251"/>
      <c r="W80" s="251"/>
      <c r="X80" s="251"/>
      <c r="Y80" s="251"/>
      <c r="Z80" s="251"/>
      <c r="AA80" s="251"/>
      <c r="AB80" s="251"/>
      <c r="AC80" s="251"/>
      <c r="AD80" s="251"/>
      <c r="AE80" s="251"/>
      <c r="AF80" s="251"/>
      <c r="AG80" s="251"/>
      <c r="AH80" s="251"/>
      <c r="AI80" s="251"/>
      <c r="AJ80" s="251"/>
      <c r="AK80" s="251"/>
    </row>
    <row r="81" spans="2:37" ht="15" customHeight="1" x14ac:dyDescent="0.25">
      <c r="B81" s="255">
        <v>1985</v>
      </c>
      <c r="C81" s="255" t="s">
        <v>830</v>
      </c>
      <c r="D81" s="255"/>
      <c r="E81" s="255"/>
      <c r="F81" s="262">
        <v>133803</v>
      </c>
      <c r="G81" s="272">
        <v>60</v>
      </c>
      <c r="H81" s="352" t="s">
        <v>829</v>
      </c>
      <c r="I81" s="251"/>
      <c r="K81" s="74"/>
      <c r="L81" s="265"/>
      <c r="M81" s="251"/>
      <c r="V81" s="251"/>
      <c r="W81" s="251"/>
      <c r="X81" s="251"/>
      <c r="Y81" s="251"/>
      <c r="Z81" s="251"/>
      <c r="AA81" s="251"/>
      <c r="AB81" s="251"/>
      <c r="AC81" s="251"/>
      <c r="AD81" s="251"/>
      <c r="AE81" s="251"/>
      <c r="AF81" s="251"/>
      <c r="AG81" s="251"/>
      <c r="AH81" s="251"/>
      <c r="AI81" s="251"/>
      <c r="AJ81" s="251"/>
      <c r="AK81" s="251"/>
    </row>
    <row r="82" spans="2:37" ht="15" customHeight="1" x14ac:dyDescent="0.25">
      <c r="B82" s="255">
        <v>1985</v>
      </c>
      <c r="C82" s="255" t="s">
        <v>840</v>
      </c>
      <c r="D82" s="255"/>
      <c r="E82" s="255"/>
      <c r="F82" s="262">
        <v>135598.20000000001</v>
      </c>
      <c r="G82" s="272"/>
      <c r="H82" s="352" t="s">
        <v>829</v>
      </c>
      <c r="I82" s="251"/>
      <c r="K82" s="74"/>
      <c r="L82" s="265"/>
      <c r="M82" s="251"/>
      <c r="V82" s="251"/>
      <c r="W82" s="251"/>
      <c r="X82" s="251"/>
      <c r="Y82" s="251"/>
      <c r="Z82" s="251"/>
      <c r="AA82" s="251"/>
      <c r="AB82" s="251"/>
      <c r="AC82" s="251"/>
      <c r="AD82" s="251"/>
      <c r="AE82" s="251"/>
      <c r="AF82" s="251"/>
      <c r="AG82" s="251"/>
      <c r="AH82" s="251"/>
      <c r="AI82" s="251"/>
      <c r="AJ82" s="251"/>
      <c r="AK82" s="251"/>
    </row>
    <row r="83" spans="2:37" ht="15" customHeight="1" x14ac:dyDescent="0.25">
      <c r="B83" s="255">
        <v>1985</v>
      </c>
      <c r="C83" s="255" t="s">
        <v>835</v>
      </c>
      <c r="D83" s="255"/>
      <c r="E83" s="255"/>
      <c r="F83" s="262">
        <v>138996.6</v>
      </c>
      <c r="G83" s="272"/>
      <c r="H83" s="352" t="s">
        <v>829</v>
      </c>
      <c r="I83" s="251"/>
      <c r="K83" s="74"/>
      <c r="L83" s="265"/>
      <c r="M83" s="251"/>
      <c r="V83" s="251"/>
      <c r="W83" s="251"/>
      <c r="X83" s="251"/>
      <c r="Y83" s="251"/>
      <c r="Z83" s="251"/>
      <c r="AA83" s="251"/>
      <c r="AB83" s="251"/>
      <c r="AC83" s="251"/>
      <c r="AD83" s="251"/>
      <c r="AE83" s="251"/>
      <c r="AF83" s="251"/>
      <c r="AG83" s="251"/>
      <c r="AH83" s="251"/>
      <c r="AI83" s="251"/>
      <c r="AJ83" s="251"/>
      <c r="AK83" s="251"/>
    </row>
    <row r="84" spans="2:37" ht="15" customHeight="1" x14ac:dyDescent="0.25">
      <c r="B84" s="255">
        <v>1985</v>
      </c>
      <c r="C84" s="255" t="s">
        <v>837</v>
      </c>
      <c r="D84" s="255"/>
      <c r="E84" s="255"/>
      <c r="F84" s="262">
        <v>142353.60000000001</v>
      </c>
      <c r="G84" s="272"/>
      <c r="H84" s="352" t="s">
        <v>829</v>
      </c>
      <c r="I84" s="251"/>
      <c r="L84" s="265"/>
      <c r="M84" s="251"/>
      <c r="V84" s="251"/>
      <c r="W84" s="251"/>
      <c r="X84" s="251"/>
      <c r="Y84" s="251"/>
      <c r="Z84" s="251"/>
      <c r="AA84" s="251"/>
      <c r="AB84" s="251"/>
      <c r="AC84" s="251"/>
      <c r="AD84" s="251"/>
      <c r="AE84" s="251"/>
      <c r="AF84" s="251"/>
      <c r="AG84" s="251"/>
      <c r="AH84" s="251"/>
      <c r="AI84" s="251"/>
      <c r="AJ84" s="251"/>
      <c r="AK84" s="251"/>
    </row>
    <row r="85" spans="2:37" ht="15" customHeight="1" x14ac:dyDescent="0.25">
      <c r="B85" s="255">
        <v>1985</v>
      </c>
      <c r="C85" s="255" t="s">
        <v>831</v>
      </c>
      <c r="D85" s="255"/>
      <c r="E85" s="255"/>
      <c r="F85" s="262">
        <v>145969.20000000001</v>
      </c>
      <c r="G85" s="272"/>
      <c r="H85" s="352" t="s">
        <v>829</v>
      </c>
      <c r="I85" s="251"/>
      <c r="L85" s="265"/>
      <c r="M85" s="251"/>
      <c r="V85" s="251"/>
      <c r="W85" s="251"/>
      <c r="X85" s="251"/>
      <c r="Y85" s="251"/>
      <c r="Z85" s="251"/>
      <c r="AA85" s="251"/>
      <c r="AB85" s="251"/>
      <c r="AC85" s="251"/>
      <c r="AD85" s="251"/>
      <c r="AE85" s="251"/>
      <c r="AF85" s="251"/>
      <c r="AG85" s="251"/>
      <c r="AH85" s="251"/>
      <c r="AI85" s="251"/>
      <c r="AJ85" s="251"/>
      <c r="AK85" s="251"/>
    </row>
    <row r="86" spans="2:37" ht="15" customHeight="1" x14ac:dyDescent="0.25">
      <c r="B86" s="255">
        <v>1985</v>
      </c>
      <c r="C86" s="255" t="s">
        <v>836</v>
      </c>
      <c r="D86" s="255"/>
      <c r="E86" s="255"/>
      <c r="F86" s="262">
        <v>149577.60000000001</v>
      </c>
      <c r="G86" s="272"/>
      <c r="H86" s="352" t="s">
        <v>829</v>
      </c>
      <c r="I86" s="251"/>
      <c r="L86" s="265"/>
      <c r="M86" s="251"/>
      <c r="V86" s="251"/>
      <c r="W86" s="251"/>
      <c r="X86" s="251"/>
      <c r="Y86" s="251"/>
      <c r="Z86" s="251"/>
      <c r="AA86" s="251"/>
      <c r="AB86" s="251"/>
      <c r="AC86" s="251"/>
      <c r="AD86" s="251"/>
      <c r="AE86" s="251"/>
      <c r="AF86" s="251"/>
      <c r="AG86" s="251"/>
      <c r="AH86" s="251"/>
      <c r="AI86" s="251"/>
      <c r="AJ86" s="251"/>
      <c r="AK86" s="251"/>
    </row>
    <row r="87" spans="2:37" ht="15" customHeight="1" x14ac:dyDescent="0.25">
      <c r="B87" s="255">
        <v>1985</v>
      </c>
      <c r="C87" s="255" t="s">
        <v>832</v>
      </c>
      <c r="D87" s="255"/>
      <c r="E87" s="255"/>
      <c r="F87" s="262">
        <v>152670</v>
      </c>
      <c r="G87" s="272"/>
      <c r="H87" s="352" t="s">
        <v>829</v>
      </c>
      <c r="I87" s="251"/>
      <c r="L87" s="78"/>
      <c r="M87" s="251"/>
      <c r="V87" s="251"/>
      <c r="W87" s="251"/>
      <c r="X87" s="251"/>
      <c r="Y87" s="251"/>
      <c r="Z87" s="251"/>
      <c r="AA87" s="251"/>
      <c r="AB87" s="251"/>
      <c r="AC87" s="251"/>
      <c r="AD87" s="251"/>
      <c r="AE87" s="251"/>
      <c r="AF87" s="251"/>
      <c r="AG87" s="251"/>
      <c r="AH87" s="251"/>
      <c r="AI87" s="251"/>
      <c r="AJ87" s="251"/>
      <c r="AK87" s="251"/>
    </row>
    <row r="88" spans="2:37" ht="15" customHeight="1" x14ac:dyDescent="0.25">
      <c r="B88" s="255">
        <v>1985</v>
      </c>
      <c r="C88" s="255" t="s">
        <v>841</v>
      </c>
      <c r="D88" s="255"/>
      <c r="E88" s="255"/>
      <c r="F88" s="262">
        <v>157591.20000000001</v>
      </c>
      <c r="G88" s="272"/>
      <c r="H88" s="352" t="s">
        <v>829</v>
      </c>
      <c r="I88" s="251"/>
      <c r="L88" s="265"/>
      <c r="M88" s="187"/>
      <c r="V88" s="251"/>
      <c r="W88" s="251"/>
      <c r="X88" s="251"/>
      <c r="Y88" s="251"/>
      <c r="Z88" s="251"/>
      <c r="AA88" s="251"/>
      <c r="AB88" s="251"/>
      <c r="AC88" s="251"/>
      <c r="AD88" s="251"/>
      <c r="AE88" s="251"/>
      <c r="AF88" s="251"/>
      <c r="AG88" s="251"/>
      <c r="AH88" s="251"/>
      <c r="AI88" s="251"/>
      <c r="AJ88" s="251"/>
      <c r="AK88" s="251"/>
    </row>
    <row r="89" spans="2:37" ht="15" customHeight="1" x14ac:dyDescent="0.25">
      <c r="B89" s="255">
        <v>1985</v>
      </c>
      <c r="C89" s="255" t="s">
        <v>838</v>
      </c>
      <c r="D89" s="255"/>
      <c r="E89" s="255"/>
      <c r="F89" s="262">
        <v>160728.6</v>
      </c>
      <c r="G89" s="272"/>
      <c r="H89" s="352" t="s">
        <v>829</v>
      </c>
      <c r="I89" s="251"/>
      <c r="K89" s="74"/>
      <c r="L89" s="265"/>
      <c r="M89" s="187"/>
      <c r="V89" s="251"/>
      <c r="W89" s="251"/>
      <c r="X89" s="251"/>
      <c r="Y89" s="251"/>
      <c r="Z89" s="251"/>
      <c r="AA89" s="251"/>
      <c r="AB89" s="251"/>
      <c r="AC89" s="251"/>
      <c r="AD89" s="251"/>
      <c r="AE89" s="251"/>
      <c r="AF89" s="251"/>
      <c r="AG89" s="251"/>
      <c r="AH89" s="251"/>
      <c r="AI89" s="251"/>
      <c r="AJ89" s="251"/>
      <c r="AK89" s="251"/>
    </row>
    <row r="90" spans="2:37" ht="15" customHeight="1" x14ac:dyDescent="0.25">
      <c r="B90" s="255">
        <v>1985</v>
      </c>
      <c r="C90" s="255" t="s">
        <v>833</v>
      </c>
      <c r="D90" s="255"/>
      <c r="E90" s="255"/>
      <c r="F90" s="262">
        <v>162348</v>
      </c>
      <c r="G90" s="272"/>
      <c r="H90" s="352" t="s">
        <v>829</v>
      </c>
      <c r="I90" s="251"/>
      <c r="K90" s="74"/>
      <c r="L90" s="265"/>
      <c r="M90" s="187"/>
      <c r="V90" s="251"/>
      <c r="W90" s="251"/>
      <c r="X90" s="251"/>
      <c r="Y90" s="251"/>
      <c r="Z90" s="251"/>
      <c r="AA90" s="251"/>
      <c r="AB90" s="251"/>
      <c r="AC90" s="251"/>
      <c r="AD90" s="251"/>
      <c r="AE90" s="251"/>
      <c r="AF90" s="251"/>
      <c r="AG90" s="251"/>
      <c r="AH90" s="251"/>
      <c r="AI90" s="251"/>
      <c r="AJ90" s="251"/>
      <c r="AK90" s="251"/>
    </row>
    <row r="91" spans="2:37" ht="15" customHeight="1" x14ac:dyDescent="0.25">
      <c r="B91" s="255">
        <v>1985</v>
      </c>
      <c r="C91" s="255" t="s">
        <v>839</v>
      </c>
      <c r="D91" s="255"/>
      <c r="E91" s="255"/>
      <c r="F91" s="262">
        <v>164168.4</v>
      </c>
      <c r="G91" s="272"/>
      <c r="H91" s="352" t="s">
        <v>829</v>
      </c>
      <c r="I91" s="251"/>
      <c r="K91" s="74"/>
      <c r="L91" s="51"/>
      <c r="M91" s="187"/>
      <c r="V91" s="251"/>
      <c r="W91" s="251"/>
      <c r="X91" s="251"/>
      <c r="Y91" s="251"/>
      <c r="Z91" s="251"/>
      <c r="AA91" s="251"/>
      <c r="AB91" s="251"/>
      <c r="AC91" s="251"/>
      <c r="AD91" s="251"/>
      <c r="AE91" s="251"/>
      <c r="AF91" s="251"/>
      <c r="AG91" s="251"/>
      <c r="AH91" s="251"/>
      <c r="AI91" s="251"/>
      <c r="AJ91" s="251"/>
      <c r="AK91" s="251"/>
    </row>
    <row r="92" spans="2:37" ht="15" customHeight="1" x14ac:dyDescent="0.25">
      <c r="B92" s="255">
        <v>1985</v>
      </c>
      <c r="C92" s="255" t="s">
        <v>834</v>
      </c>
      <c r="D92" s="255"/>
      <c r="E92" s="255"/>
      <c r="F92" s="262">
        <v>166464</v>
      </c>
      <c r="G92" s="272"/>
      <c r="H92" s="352" t="s">
        <v>829</v>
      </c>
      <c r="I92" s="251"/>
      <c r="K92" s="74"/>
      <c r="L92" s="51"/>
      <c r="M92" s="187"/>
      <c r="V92" s="251"/>
      <c r="W92" s="251"/>
      <c r="X92" s="251"/>
      <c r="Y92" s="251"/>
      <c r="Z92" s="251"/>
      <c r="AA92" s="251"/>
      <c r="AB92" s="251"/>
      <c r="AC92" s="251"/>
      <c r="AD92" s="251"/>
      <c r="AE92" s="251"/>
      <c r="AF92" s="251"/>
      <c r="AG92" s="251"/>
      <c r="AH92" s="251"/>
      <c r="AI92" s="251"/>
      <c r="AJ92" s="251"/>
      <c r="AK92" s="251"/>
    </row>
    <row r="93" spans="2:37" ht="15" customHeight="1" x14ac:dyDescent="0.25">
      <c r="B93" s="255"/>
      <c r="D93" s="251"/>
      <c r="E93" s="251"/>
      <c r="F93" s="262"/>
      <c r="K93" s="74"/>
      <c r="L93" s="47"/>
      <c r="M93" s="187"/>
      <c r="V93" s="251"/>
      <c r="W93" s="251"/>
      <c r="X93" s="251"/>
      <c r="Y93" s="251"/>
      <c r="Z93" s="251"/>
      <c r="AA93" s="251"/>
      <c r="AB93" s="251"/>
      <c r="AC93" s="251"/>
      <c r="AD93" s="251"/>
      <c r="AE93" s="251"/>
      <c r="AF93" s="251"/>
      <c r="AG93" s="251"/>
      <c r="AH93" s="251"/>
      <c r="AI93" s="251"/>
      <c r="AJ93" s="251"/>
      <c r="AK93" s="251"/>
    </row>
    <row r="94" spans="2:37" ht="15" customHeight="1" x14ac:dyDescent="0.25">
      <c r="B94" s="255"/>
      <c r="K94" s="74"/>
      <c r="L94" s="265"/>
      <c r="M94" s="187"/>
      <c r="V94" s="251"/>
      <c r="W94" s="251"/>
      <c r="X94" s="251"/>
      <c r="Y94" s="251"/>
      <c r="Z94" s="251"/>
      <c r="AA94" s="251"/>
      <c r="AB94" s="251"/>
      <c r="AC94" s="251"/>
      <c r="AD94" s="251"/>
      <c r="AE94" s="251"/>
      <c r="AF94" s="251"/>
      <c r="AG94" s="251"/>
      <c r="AH94" s="251"/>
      <c r="AI94" s="251"/>
      <c r="AJ94" s="251"/>
      <c r="AK94" s="251"/>
    </row>
    <row r="95" spans="2:37" ht="15" customHeight="1" x14ac:dyDescent="0.25">
      <c r="B95" s="255"/>
      <c r="K95" s="74"/>
      <c r="L95" s="265"/>
      <c r="M95" s="187"/>
      <c r="V95" s="251"/>
      <c r="W95" s="251"/>
      <c r="X95" s="251"/>
      <c r="Y95" s="251"/>
      <c r="Z95" s="251"/>
      <c r="AA95" s="251"/>
      <c r="AB95" s="251"/>
      <c r="AC95" s="251"/>
      <c r="AD95" s="251"/>
      <c r="AE95" s="251"/>
      <c r="AF95" s="251"/>
      <c r="AG95" s="251"/>
      <c r="AH95" s="251"/>
      <c r="AI95" s="251"/>
      <c r="AJ95" s="251"/>
      <c r="AK95" s="251"/>
    </row>
    <row r="96" spans="2:37" ht="15" customHeight="1" x14ac:dyDescent="0.25">
      <c r="B96" s="255"/>
      <c r="K96" s="74"/>
      <c r="L96" s="47"/>
      <c r="M96" s="187"/>
      <c r="V96" s="251"/>
      <c r="W96" s="251"/>
      <c r="X96" s="251"/>
      <c r="Y96" s="251"/>
      <c r="Z96" s="251"/>
      <c r="AA96" s="251"/>
      <c r="AB96" s="251"/>
      <c r="AC96" s="251"/>
      <c r="AD96" s="251"/>
      <c r="AE96" s="251"/>
      <c r="AF96" s="251"/>
      <c r="AG96" s="251"/>
      <c r="AH96" s="251"/>
      <c r="AI96" s="251"/>
      <c r="AJ96" s="251"/>
      <c r="AK96" s="251"/>
    </row>
    <row r="97" spans="2:37" ht="15" customHeight="1" x14ac:dyDescent="0.25">
      <c r="B97" s="255"/>
      <c r="K97" s="74"/>
      <c r="L97" s="47"/>
      <c r="M97" s="187"/>
      <c r="V97" s="251"/>
      <c r="W97" s="251"/>
      <c r="X97" s="251"/>
      <c r="Y97" s="251"/>
      <c r="Z97" s="251"/>
      <c r="AA97" s="251"/>
      <c r="AB97" s="251"/>
      <c r="AC97" s="251"/>
      <c r="AD97" s="251"/>
      <c r="AE97" s="251"/>
      <c r="AF97" s="251"/>
      <c r="AG97" s="251"/>
      <c r="AH97" s="251"/>
      <c r="AI97" s="251"/>
      <c r="AJ97" s="251"/>
      <c r="AK97" s="251"/>
    </row>
    <row r="98" spans="2:37" ht="15" customHeight="1" x14ac:dyDescent="0.25">
      <c r="B98" s="255"/>
      <c r="K98" s="74"/>
      <c r="L98" s="47"/>
      <c r="M98" s="187"/>
      <c r="V98" s="251"/>
      <c r="W98" s="251"/>
      <c r="X98" s="251"/>
      <c r="Y98" s="251"/>
      <c r="Z98" s="251"/>
      <c r="AA98" s="251"/>
      <c r="AB98" s="251"/>
      <c r="AC98" s="251"/>
      <c r="AD98" s="251"/>
      <c r="AE98" s="251"/>
      <c r="AF98" s="251"/>
      <c r="AG98" s="251"/>
      <c r="AH98" s="251"/>
      <c r="AI98" s="251"/>
      <c r="AJ98" s="251"/>
      <c r="AK98" s="251"/>
    </row>
    <row r="99" spans="2:37" ht="15" customHeight="1" x14ac:dyDescent="0.25">
      <c r="K99" s="74"/>
      <c r="L99" s="47"/>
      <c r="M99" s="187"/>
      <c r="V99" s="251"/>
      <c r="W99" s="251"/>
      <c r="X99" s="251"/>
      <c r="Y99" s="251"/>
      <c r="Z99" s="251"/>
      <c r="AA99" s="251"/>
      <c r="AB99" s="251"/>
      <c r="AC99" s="251"/>
      <c r="AD99" s="251"/>
      <c r="AE99" s="251"/>
      <c r="AF99" s="251"/>
      <c r="AG99" s="251"/>
      <c r="AH99" s="251"/>
      <c r="AI99" s="251"/>
      <c r="AJ99" s="251"/>
      <c r="AK99" s="251"/>
    </row>
    <row r="100" spans="2:37" ht="15" customHeight="1" x14ac:dyDescent="0.25">
      <c r="K100" s="203"/>
      <c r="L100" s="51"/>
      <c r="M100" s="187"/>
      <c r="V100" s="251"/>
      <c r="W100" s="251"/>
      <c r="X100" s="251"/>
      <c r="Y100" s="251"/>
      <c r="Z100" s="251"/>
      <c r="AA100" s="251"/>
      <c r="AB100" s="251"/>
      <c r="AC100" s="251"/>
      <c r="AD100" s="251"/>
      <c r="AE100" s="251"/>
      <c r="AF100" s="251"/>
      <c r="AG100" s="251"/>
      <c r="AH100" s="251"/>
      <c r="AI100" s="251"/>
      <c r="AJ100" s="251"/>
      <c r="AK100" s="251"/>
    </row>
    <row r="117" spans="2:8" x14ac:dyDescent="0.25">
      <c r="C117" s="111"/>
      <c r="G117" s="111"/>
      <c r="H117" s="111"/>
    </row>
    <row r="118" spans="2:8" x14ac:dyDescent="0.25">
      <c r="B118" s="111"/>
      <c r="C118" s="111"/>
      <c r="D118" s="111"/>
      <c r="E118" s="111"/>
      <c r="F118" s="111"/>
      <c r="G118" s="111"/>
      <c r="H118" s="111"/>
    </row>
    <row r="119" spans="2:8" x14ac:dyDescent="0.25">
      <c r="B119" s="111"/>
      <c r="D119" s="111"/>
      <c r="E119" s="111"/>
      <c r="F119" s="111"/>
    </row>
    <row r="197" spans="2:8" x14ac:dyDescent="0.25">
      <c r="C197" s="111"/>
      <c r="G197" s="111"/>
      <c r="H197" s="111"/>
    </row>
    <row r="198" spans="2:8" x14ac:dyDescent="0.25">
      <c r="B198" s="111"/>
      <c r="C198" s="111"/>
      <c r="D198" s="111"/>
      <c r="E198" s="111"/>
      <c r="F198" s="111"/>
      <c r="G198" s="111"/>
      <c r="H198" s="111"/>
    </row>
    <row r="199" spans="2:8" x14ac:dyDescent="0.25">
      <c r="B199" s="111"/>
      <c r="D199" s="111"/>
      <c r="E199" s="111"/>
      <c r="F199" s="111"/>
    </row>
  </sheetData>
  <mergeCells count="9">
    <mergeCell ref="F7:F8"/>
    <mergeCell ref="H7:H8"/>
    <mergeCell ref="B8:C8"/>
    <mergeCell ref="D8:E8"/>
    <mergeCell ref="B2:H2"/>
    <mergeCell ref="B3:H3"/>
    <mergeCell ref="B4:H4"/>
    <mergeCell ref="B5:H5"/>
    <mergeCell ref="B7:D7"/>
  </mergeCells>
  <hyperlinks>
    <hyperlink ref="J2" location="Índice!A1" display="Volver"/>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03"/>
  <sheetViews>
    <sheetView showGridLines="0" zoomScale="90" zoomScaleNormal="90" workbookViewId="0"/>
  </sheetViews>
  <sheetFormatPr baseColWidth="10" defaultRowHeight="15" x14ac:dyDescent="0.25"/>
  <cols>
    <col min="1" max="1" width="2.85546875" style="172" customWidth="1"/>
    <col min="2" max="3" width="11.42578125" style="172"/>
    <col min="4" max="4" width="15.28515625" style="172" customWidth="1"/>
    <col min="5" max="16384" width="11.42578125" style="172"/>
  </cols>
  <sheetData>
    <row r="1" spans="2:10" x14ac:dyDescent="0.25">
      <c r="B1" s="180"/>
      <c r="C1" s="175"/>
      <c r="D1" s="175"/>
      <c r="E1" s="175"/>
      <c r="F1" s="175"/>
      <c r="G1" s="175"/>
      <c r="H1" s="175"/>
      <c r="I1" s="175"/>
      <c r="J1" s="175"/>
    </row>
    <row r="2" spans="2:10" ht="15.75" x14ac:dyDescent="0.25">
      <c r="B2" s="208" t="s">
        <v>0</v>
      </c>
      <c r="C2" s="175"/>
      <c r="D2" s="175"/>
      <c r="E2" s="175"/>
      <c r="G2" s="175"/>
      <c r="H2" s="175"/>
      <c r="I2" s="175"/>
      <c r="J2" s="175"/>
    </row>
    <row r="3" spans="2:10" ht="15.75" x14ac:dyDescent="0.25">
      <c r="B3" s="208" t="s">
        <v>752</v>
      </c>
      <c r="C3" s="175"/>
      <c r="D3" s="175"/>
      <c r="E3" s="175"/>
      <c r="G3" s="175"/>
      <c r="H3" s="175"/>
      <c r="I3" s="175"/>
      <c r="J3" s="175"/>
    </row>
    <row r="4" spans="2:10" x14ac:dyDescent="0.25">
      <c r="B4" s="132" t="s">
        <v>242</v>
      </c>
      <c r="C4" s="175"/>
      <c r="D4" s="175"/>
      <c r="E4" s="175"/>
      <c r="F4" s="175"/>
      <c r="G4" s="175"/>
      <c r="H4" s="175"/>
      <c r="I4" s="175"/>
      <c r="J4" s="175"/>
    </row>
    <row r="5" spans="2:10" x14ac:dyDescent="0.25">
      <c r="B5" s="290" t="s">
        <v>753</v>
      </c>
      <c r="C5" s="175"/>
      <c r="D5" s="175"/>
      <c r="E5" s="175"/>
      <c r="F5" s="175"/>
      <c r="G5" s="175"/>
      <c r="H5" s="175"/>
      <c r="I5" s="175"/>
      <c r="J5" s="175"/>
    </row>
    <row r="6" spans="2:10" ht="15.75" thickBot="1" x14ac:dyDescent="0.3">
      <c r="B6" s="180"/>
      <c r="C6" s="175"/>
      <c r="D6" s="175"/>
      <c r="E6" s="175"/>
      <c r="F6" s="175"/>
      <c r="G6" s="175"/>
      <c r="H6" s="175"/>
      <c r="I6" s="175"/>
      <c r="J6" s="175"/>
    </row>
    <row r="7" spans="2:10" ht="27.75" customHeight="1" thickTop="1" thickBot="1" x14ac:dyDescent="0.3">
      <c r="B7" s="372" t="s">
        <v>238</v>
      </c>
      <c r="C7" s="373"/>
      <c r="D7" s="373"/>
      <c r="E7" s="373"/>
      <c r="F7" s="373"/>
      <c r="G7" s="373"/>
      <c r="H7" s="373"/>
      <c r="I7" s="373"/>
      <c r="J7" s="374"/>
    </row>
    <row r="8" spans="2:10" ht="15.75" thickTop="1" x14ac:dyDescent="0.25">
      <c r="B8" s="180"/>
      <c r="C8" s="175"/>
      <c r="D8" s="175"/>
      <c r="E8" s="175"/>
      <c r="F8" s="175"/>
      <c r="G8" s="175"/>
      <c r="H8" s="175"/>
      <c r="I8" s="175"/>
      <c r="J8" s="175"/>
    </row>
    <row r="9" spans="2:10" x14ac:dyDescent="0.25">
      <c r="B9" s="180" t="s">
        <v>1</v>
      </c>
      <c r="C9" s="175"/>
      <c r="D9" s="175"/>
      <c r="E9" s="175"/>
      <c r="F9" s="175"/>
      <c r="G9" s="175"/>
      <c r="H9" s="175"/>
      <c r="I9" s="175"/>
      <c r="J9" s="175"/>
    </row>
    <row r="10" spans="2:10" x14ac:dyDescent="0.25">
      <c r="B10" s="180" t="s">
        <v>754</v>
      </c>
      <c r="C10" s="175"/>
      <c r="D10" s="175"/>
      <c r="E10" s="175"/>
      <c r="F10" s="175"/>
      <c r="G10" s="175"/>
      <c r="H10" s="175"/>
      <c r="I10" s="175"/>
      <c r="J10" s="175"/>
    </row>
    <row r="11" spans="2:10" x14ac:dyDescent="0.25">
      <c r="B11" s="180" t="s">
        <v>2</v>
      </c>
      <c r="C11" s="175"/>
      <c r="D11" s="175"/>
      <c r="E11" s="175"/>
      <c r="F11" s="175"/>
      <c r="G11" s="175"/>
      <c r="H11" s="175"/>
      <c r="I11" s="175"/>
      <c r="J11" s="175"/>
    </row>
    <row r="12" spans="2:10" x14ac:dyDescent="0.25">
      <c r="B12" s="180" t="s">
        <v>3</v>
      </c>
      <c r="C12" s="175"/>
      <c r="D12" s="175"/>
      <c r="E12" s="175"/>
      <c r="F12" s="175"/>
      <c r="G12" s="175"/>
      <c r="H12" s="175"/>
      <c r="I12" s="175"/>
      <c r="J12" s="175"/>
    </row>
    <row r="13" spans="2:10" x14ac:dyDescent="0.25">
      <c r="B13" s="180" t="s">
        <v>4</v>
      </c>
      <c r="C13" s="175"/>
      <c r="D13" s="175"/>
      <c r="E13" s="175"/>
      <c r="F13" s="175"/>
      <c r="G13" s="175"/>
      <c r="H13" s="175"/>
      <c r="I13" s="175"/>
      <c r="J13" s="175"/>
    </row>
    <row r="14" spans="2:10" x14ac:dyDescent="0.25">
      <c r="B14" s="180">
        <v>1987</v>
      </c>
      <c r="C14" s="175"/>
      <c r="D14" s="175"/>
      <c r="E14" s="175"/>
      <c r="F14" s="175"/>
      <c r="G14" s="175"/>
      <c r="H14" s="175"/>
      <c r="I14" s="175"/>
      <c r="J14" s="175"/>
    </row>
    <row r="15" spans="2:10" x14ac:dyDescent="0.25">
      <c r="B15" s="180"/>
      <c r="C15" s="175"/>
      <c r="D15" s="175"/>
      <c r="E15" s="175"/>
      <c r="F15" s="175"/>
      <c r="G15" s="175"/>
      <c r="H15" s="175"/>
      <c r="I15" s="175"/>
      <c r="J15" s="175"/>
    </row>
    <row r="16" spans="2:10" x14ac:dyDescent="0.25">
      <c r="B16" s="2"/>
      <c r="C16" s="175"/>
      <c r="D16" s="175"/>
      <c r="E16" s="175"/>
      <c r="F16" s="175"/>
      <c r="G16" s="175"/>
      <c r="H16" s="175"/>
      <c r="I16" s="175"/>
      <c r="J16" s="175"/>
    </row>
    <row r="17" spans="2:5" x14ac:dyDescent="0.25">
      <c r="B17" s="180" t="s">
        <v>206</v>
      </c>
      <c r="C17" s="180"/>
      <c r="D17" s="180"/>
      <c r="E17" s="180"/>
    </row>
    <row r="18" spans="2:5" x14ac:dyDescent="0.25">
      <c r="B18" s="180"/>
      <c r="C18" s="180" t="s">
        <v>306</v>
      </c>
      <c r="D18" s="180"/>
      <c r="E18" s="180"/>
    </row>
    <row r="19" spans="2:5" x14ac:dyDescent="0.25">
      <c r="B19" s="180"/>
      <c r="C19" s="180"/>
      <c r="D19" s="180"/>
      <c r="E19" s="180"/>
    </row>
    <row r="20" spans="2:5" x14ac:dyDescent="0.25">
      <c r="B20" s="180" t="s">
        <v>211</v>
      </c>
      <c r="C20" s="180"/>
      <c r="D20" s="180"/>
      <c r="E20" s="180"/>
    </row>
    <row r="21" spans="2:5" x14ac:dyDescent="0.25">
      <c r="B21" s="180"/>
      <c r="C21" s="180" t="s">
        <v>210</v>
      </c>
      <c r="D21" s="180"/>
      <c r="E21" s="180"/>
    </row>
    <row r="22" spans="2:5" x14ac:dyDescent="0.25">
      <c r="B22" s="180"/>
      <c r="C22" s="180"/>
      <c r="D22" s="180"/>
      <c r="E22" s="180"/>
    </row>
    <row r="23" spans="2:5" x14ac:dyDescent="0.25">
      <c r="B23" s="180" t="s">
        <v>207</v>
      </c>
      <c r="C23" s="180"/>
      <c r="D23" s="180"/>
      <c r="E23" s="180"/>
    </row>
    <row r="24" spans="2:5" x14ac:dyDescent="0.25">
      <c r="B24" s="180"/>
      <c r="C24" s="180" t="s">
        <v>307</v>
      </c>
      <c r="D24" s="180"/>
      <c r="E24" s="180"/>
    </row>
    <row r="25" spans="2:5" x14ac:dyDescent="0.25">
      <c r="B25" s="180"/>
      <c r="C25" s="180"/>
      <c r="D25" s="180"/>
      <c r="E25" s="180"/>
    </row>
    <row r="26" spans="2:5" x14ac:dyDescent="0.25">
      <c r="B26" s="180" t="s">
        <v>4</v>
      </c>
      <c r="C26" s="180"/>
      <c r="D26" s="180"/>
      <c r="E26" s="180"/>
    </row>
    <row r="27" spans="2:5" x14ac:dyDescent="0.25">
      <c r="B27" s="180" t="s">
        <v>208</v>
      </c>
      <c r="C27" s="180" t="s">
        <v>299</v>
      </c>
      <c r="D27" s="180"/>
      <c r="E27" s="180"/>
    </row>
    <row r="28" spans="2:5" x14ac:dyDescent="0.25">
      <c r="B28" s="180"/>
      <c r="C28" s="180"/>
      <c r="D28" s="180"/>
      <c r="E28" s="180"/>
    </row>
    <row r="29" spans="2:5" x14ac:dyDescent="0.25">
      <c r="B29" s="180" t="s">
        <v>212</v>
      </c>
      <c r="C29" s="180"/>
      <c r="D29" s="180"/>
      <c r="E29" s="180"/>
    </row>
    <row r="30" spans="2:5" x14ac:dyDescent="0.25">
      <c r="B30" s="180" t="s">
        <v>208</v>
      </c>
      <c r="C30" s="180" t="s">
        <v>213</v>
      </c>
      <c r="D30" s="180"/>
      <c r="E30" s="180"/>
    </row>
    <row r="31" spans="2:5" x14ac:dyDescent="0.25">
      <c r="B31" s="180"/>
      <c r="C31" s="180"/>
      <c r="D31" s="180"/>
      <c r="E31" s="180"/>
    </row>
    <row r="32" spans="2:5" x14ac:dyDescent="0.25">
      <c r="B32" s="180" t="s">
        <v>755</v>
      </c>
      <c r="C32" s="180"/>
      <c r="D32" s="180"/>
      <c r="E32" s="180"/>
    </row>
    <row r="33" spans="2:18" x14ac:dyDescent="0.25">
      <c r="B33" s="180" t="s">
        <v>208</v>
      </c>
      <c r="C33" s="180" t="s">
        <v>214</v>
      </c>
      <c r="D33" s="180"/>
      <c r="E33" s="180"/>
    </row>
    <row r="34" spans="2:18" x14ac:dyDescent="0.25">
      <c r="B34" s="180"/>
      <c r="C34" s="180"/>
      <c r="D34" s="180"/>
      <c r="E34" s="180"/>
    </row>
    <row r="35" spans="2:18" x14ac:dyDescent="0.25">
      <c r="B35" s="180" t="s">
        <v>209</v>
      </c>
      <c r="C35" s="180"/>
      <c r="D35" s="180"/>
      <c r="E35" s="180"/>
    </row>
    <row r="36" spans="2:18" x14ac:dyDescent="0.25">
      <c r="B36" s="180" t="s">
        <v>208</v>
      </c>
      <c r="C36" s="180" t="s">
        <v>215</v>
      </c>
      <c r="D36" s="180"/>
      <c r="E36" s="180"/>
    </row>
    <row r="37" spans="2:18" x14ac:dyDescent="0.25">
      <c r="B37" s="180"/>
      <c r="C37" s="180"/>
      <c r="D37" s="180"/>
      <c r="E37" s="180"/>
    </row>
    <row r="38" spans="2:18" x14ac:dyDescent="0.25">
      <c r="B38" s="180" t="s">
        <v>1011</v>
      </c>
      <c r="C38" s="180"/>
      <c r="D38" s="180"/>
      <c r="E38" s="180"/>
    </row>
    <row r="39" spans="2:18" x14ac:dyDescent="0.25">
      <c r="B39" s="180"/>
      <c r="C39" s="180" t="s">
        <v>216</v>
      </c>
      <c r="D39" s="180"/>
      <c r="E39" s="180"/>
    </row>
    <row r="42" spans="2:18" x14ac:dyDescent="0.25">
      <c r="B42" s="2" t="s">
        <v>255</v>
      </c>
      <c r="C42" s="175"/>
      <c r="D42" s="175"/>
      <c r="E42" s="175"/>
      <c r="F42" s="175"/>
      <c r="G42" s="175"/>
      <c r="H42" s="175"/>
      <c r="I42" s="175"/>
      <c r="J42" s="175"/>
    </row>
    <row r="43" spans="2:18" x14ac:dyDescent="0.25">
      <c r="B43" s="180"/>
      <c r="C43" s="175"/>
      <c r="D43" s="175"/>
      <c r="E43" s="175"/>
      <c r="F43" s="175"/>
      <c r="G43" s="175"/>
      <c r="H43" s="175"/>
      <c r="I43" s="175"/>
      <c r="J43" s="175"/>
    </row>
    <row r="44" spans="2:18" x14ac:dyDescent="0.25">
      <c r="B44" s="8" t="s">
        <v>5</v>
      </c>
      <c r="C44" s="9"/>
      <c r="D44" s="175"/>
      <c r="E44" s="175"/>
      <c r="F44" s="175"/>
      <c r="G44" s="175"/>
      <c r="H44" s="175"/>
      <c r="I44" s="175"/>
      <c r="J44" s="175"/>
    </row>
    <row r="45" spans="2:18" x14ac:dyDescent="0.25">
      <c r="B45" s="8" t="s">
        <v>6</v>
      </c>
      <c r="C45" s="9"/>
      <c r="D45" s="175"/>
      <c r="E45" s="175"/>
      <c r="F45" s="175"/>
      <c r="G45" s="175"/>
      <c r="H45" s="175"/>
      <c r="I45" s="175"/>
      <c r="J45" s="175"/>
    </row>
    <row r="46" spans="2:18" x14ac:dyDescent="0.25">
      <c r="B46" s="8" t="s">
        <v>7</v>
      </c>
      <c r="C46" s="9"/>
      <c r="D46" s="175"/>
      <c r="E46" s="175"/>
      <c r="F46" s="175"/>
      <c r="G46" s="175"/>
      <c r="H46" s="175"/>
      <c r="I46" s="175"/>
      <c r="J46" s="175"/>
    </row>
    <row r="47" spans="2:18" x14ac:dyDescent="0.25">
      <c r="B47" s="8" t="s">
        <v>8</v>
      </c>
      <c r="C47" s="9"/>
      <c r="D47" s="175"/>
      <c r="E47" s="175"/>
      <c r="F47" s="175"/>
      <c r="G47" s="175"/>
      <c r="H47" s="175"/>
      <c r="I47" s="175"/>
      <c r="J47" s="175"/>
      <c r="R47" s="8"/>
    </row>
    <row r="48" spans="2:18" x14ac:dyDescent="0.25">
      <c r="B48" s="8" t="s">
        <v>9</v>
      </c>
      <c r="C48" s="9"/>
      <c r="D48" s="175"/>
      <c r="E48" s="175"/>
      <c r="F48" s="175"/>
      <c r="G48" s="175"/>
      <c r="H48" s="175"/>
      <c r="I48" s="175"/>
      <c r="J48" s="175"/>
      <c r="R48" s="8"/>
    </row>
    <row r="49" spans="2:18" x14ac:dyDescent="0.25">
      <c r="B49" s="8" t="s">
        <v>10</v>
      </c>
      <c r="C49" s="9"/>
      <c r="D49" s="175"/>
      <c r="E49" s="175"/>
      <c r="F49" s="175"/>
      <c r="G49" s="175"/>
      <c r="H49" s="175"/>
      <c r="I49" s="175"/>
      <c r="J49" s="175"/>
      <c r="R49" s="8"/>
    </row>
    <row r="50" spans="2:18" x14ac:dyDescent="0.25">
      <c r="B50" s="8" t="s">
        <v>300</v>
      </c>
      <c r="C50" s="9"/>
      <c r="D50" s="175"/>
      <c r="E50" s="175"/>
      <c r="F50" s="175"/>
      <c r="G50" s="175"/>
      <c r="H50" s="175"/>
      <c r="I50" s="175"/>
      <c r="J50" s="175"/>
      <c r="R50" s="8"/>
    </row>
    <row r="51" spans="2:18" x14ac:dyDescent="0.25">
      <c r="B51" s="8" t="s">
        <v>11</v>
      </c>
      <c r="C51" s="9"/>
      <c r="D51" s="175"/>
      <c r="E51" s="175"/>
      <c r="F51" s="175"/>
      <c r="G51" s="175"/>
      <c r="H51" s="175"/>
      <c r="I51" s="175"/>
      <c r="J51" s="175"/>
      <c r="R51" s="8"/>
    </row>
    <row r="52" spans="2:18" x14ac:dyDescent="0.25">
      <c r="B52" s="8" t="s">
        <v>12</v>
      </c>
      <c r="C52" s="9"/>
      <c r="D52" s="175"/>
      <c r="E52" s="175"/>
      <c r="F52" s="175"/>
      <c r="G52" s="175"/>
      <c r="H52" s="175"/>
      <c r="I52" s="175"/>
      <c r="J52" s="175"/>
      <c r="R52" s="8"/>
    </row>
    <row r="53" spans="2:18" x14ac:dyDescent="0.25">
      <c r="B53" s="8" t="s">
        <v>13</v>
      </c>
      <c r="C53" s="9"/>
      <c r="D53" s="175"/>
      <c r="E53" s="175"/>
      <c r="F53" s="175"/>
      <c r="G53" s="175"/>
      <c r="H53" s="175"/>
      <c r="I53" s="175"/>
      <c r="J53" s="175"/>
      <c r="R53" s="8"/>
    </row>
    <row r="54" spans="2:18" x14ac:dyDescent="0.25">
      <c r="B54" s="8" t="s">
        <v>14</v>
      </c>
      <c r="C54" s="9"/>
      <c r="D54" s="175"/>
      <c r="E54" s="175"/>
      <c r="F54" s="175"/>
      <c r="G54" s="175"/>
      <c r="H54" s="175"/>
      <c r="I54" s="175"/>
      <c r="J54" s="175"/>
      <c r="R54" s="8"/>
    </row>
    <row r="55" spans="2:18" x14ac:dyDescent="0.25">
      <c r="B55" s="8" t="s">
        <v>15</v>
      </c>
      <c r="C55" s="9"/>
      <c r="D55" s="175"/>
      <c r="E55" s="175"/>
      <c r="F55" s="175"/>
      <c r="G55" s="175"/>
      <c r="H55" s="175"/>
      <c r="I55" s="175"/>
      <c r="J55" s="175"/>
      <c r="R55" s="8"/>
    </row>
    <row r="56" spans="2:18" x14ac:dyDescent="0.25">
      <c r="B56" s="8" t="s">
        <v>16</v>
      </c>
      <c r="C56" s="9"/>
      <c r="D56" s="175"/>
      <c r="E56" s="175"/>
      <c r="F56" s="175"/>
      <c r="G56" s="175"/>
      <c r="H56" s="175"/>
      <c r="I56" s="175"/>
      <c r="J56" s="175"/>
      <c r="R56" s="8"/>
    </row>
    <row r="57" spans="2:18" x14ac:dyDescent="0.25">
      <c r="B57" s="8" t="s">
        <v>17</v>
      </c>
      <c r="C57" s="9"/>
      <c r="D57" s="175"/>
      <c r="E57" s="175"/>
      <c r="F57" s="175"/>
      <c r="G57" s="175"/>
      <c r="H57" s="175"/>
      <c r="I57" s="175"/>
      <c r="J57" s="175"/>
      <c r="R57" s="8"/>
    </row>
    <row r="58" spans="2:18" x14ac:dyDescent="0.25">
      <c r="B58" s="8" t="s">
        <v>18</v>
      </c>
      <c r="C58" s="9"/>
      <c r="D58" s="175"/>
      <c r="E58" s="175"/>
      <c r="F58" s="175"/>
      <c r="G58" s="175"/>
      <c r="H58" s="175"/>
      <c r="I58" s="175"/>
      <c r="J58" s="175"/>
    </row>
    <row r="59" spans="2:18" x14ac:dyDescent="0.25">
      <c r="B59" s="8" t="s">
        <v>19</v>
      </c>
      <c r="C59" s="9"/>
      <c r="D59" s="175"/>
      <c r="E59" s="175"/>
      <c r="F59" s="175"/>
      <c r="G59" s="175"/>
      <c r="H59" s="175"/>
      <c r="I59" s="175"/>
      <c r="J59" s="175"/>
    </row>
    <row r="60" spans="2:18" x14ac:dyDescent="0.25">
      <c r="B60" s="8" t="s">
        <v>20</v>
      </c>
      <c r="C60" s="9"/>
      <c r="D60" s="175"/>
      <c r="E60" s="175"/>
      <c r="F60" s="175"/>
      <c r="G60" s="175"/>
      <c r="H60" s="175"/>
      <c r="I60" s="175"/>
      <c r="J60" s="175"/>
      <c r="N60" s="183"/>
      <c r="O60" s="175"/>
    </row>
    <row r="61" spans="2:18" x14ac:dyDescent="0.25">
      <c r="B61" s="8" t="s">
        <v>21</v>
      </c>
      <c r="C61" s="9"/>
      <c r="D61" s="175"/>
      <c r="E61" s="175"/>
      <c r="F61" s="175"/>
      <c r="G61" s="175"/>
      <c r="H61" s="175"/>
      <c r="I61" s="175"/>
      <c r="J61" s="175"/>
      <c r="N61" s="183"/>
      <c r="O61" s="175"/>
    </row>
    <row r="62" spans="2:18" x14ac:dyDescent="0.25">
      <c r="B62" s="8" t="s">
        <v>22</v>
      </c>
      <c r="C62" s="9"/>
      <c r="D62" s="175"/>
      <c r="E62" s="175"/>
      <c r="F62" s="175"/>
      <c r="G62" s="175"/>
      <c r="H62" s="175"/>
      <c r="I62" s="175"/>
      <c r="J62" s="175"/>
      <c r="N62" s="183"/>
      <c r="O62" s="175"/>
    </row>
    <row r="63" spans="2:18" x14ac:dyDescent="0.25">
      <c r="B63" s="8" t="s">
        <v>23</v>
      </c>
      <c r="C63" s="9"/>
      <c r="D63" s="175"/>
      <c r="E63" s="175"/>
      <c r="F63" s="175"/>
      <c r="G63" s="175"/>
      <c r="H63" s="175"/>
      <c r="I63" s="175"/>
      <c r="J63" s="175"/>
      <c r="N63" s="183"/>
      <c r="O63" s="175"/>
    </row>
    <row r="64" spans="2:18" x14ac:dyDescent="0.25">
      <c r="B64" s="8" t="s">
        <v>24</v>
      </c>
      <c r="C64" s="9"/>
      <c r="D64" s="175"/>
      <c r="E64" s="175"/>
      <c r="F64" s="175"/>
      <c r="G64" s="175"/>
      <c r="H64" s="175"/>
      <c r="I64" s="175"/>
      <c r="J64" s="175"/>
      <c r="N64" s="183"/>
      <c r="O64" s="175"/>
    </row>
    <row r="65" spans="2:15" x14ac:dyDescent="0.25">
      <c r="B65" s="8" t="s">
        <v>25</v>
      </c>
      <c r="C65" s="9"/>
      <c r="D65" s="175"/>
      <c r="E65" s="175"/>
      <c r="F65" s="175"/>
      <c r="G65" s="175"/>
      <c r="H65" s="175"/>
      <c r="I65" s="175"/>
      <c r="J65" s="175"/>
      <c r="N65" s="183"/>
      <c r="O65" s="175"/>
    </row>
    <row r="66" spans="2:15" x14ac:dyDescent="0.25">
      <c r="B66" s="8" t="s">
        <v>26</v>
      </c>
      <c r="C66" s="9"/>
      <c r="D66" s="175"/>
      <c r="E66" s="175"/>
      <c r="F66" s="175"/>
      <c r="G66" s="175"/>
      <c r="H66" s="175"/>
      <c r="I66" s="175"/>
      <c r="J66" s="175"/>
      <c r="N66" s="183"/>
      <c r="O66" s="175"/>
    </row>
    <row r="67" spans="2:15" x14ac:dyDescent="0.25">
      <c r="B67" s="8" t="s">
        <v>27</v>
      </c>
      <c r="C67" s="10"/>
      <c r="D67" s="181"/>
      <c r="E67" s="175"/>
      <c r="F67" s="175"/>
      <c r="G67" s="175"/>
      <c r="H67" s="175"/>
      <c r="I67" s="175"/>
      <c r="J67" s="175"/>
      <c r="N67" s="183"/>
      <c r="O67" s="175"/>
    </row>
    <row r="68" spans="2:15" x14ac:dyDescent="0.25">
      <c r="B68" s="8" t="s">
        <v>28</v>
      </c>
      <c r="C68" s="10"/>
      <c r="D68" s="181"/>
      <c r="E68" s="183"/>
      <c r="F68" s="175"/>
      <c r="G68" s="175"/>
      <c r="H68" s="175"/>
      <c r="I68" s="175"/>
      <c r="J68" s="175"/>
      <c r="N68" s="183"/>
      <c r="O68" s="175"/>
    </row>
    <row r="69" spans="2:15" x14ac:dyDescent="0.25">
      <c r="B69" s="8" t="s">
        <v>29</v>
      </c>
      <c r="C69" s="10"/>
      <c r="D69" s="181"/>
      <c r="E69" s="183"/>
      <c r="F69" s="175"/>
      <c r="G69" s="175"/>
      <c r="H69" s="175"/>
      <c r="I69" s="175"/>
      <c r="J69" s="175"/>
      <c r="N69" s="183"/>
      <c r="O69" s="175"/>
    </row>
    <row r="70" spans="2:15" x14ac:dyDescent="0.25">
      <c r="B70" s="8" t="s">
        <v>30</v>
      </c>
      <c r="C70" s="10"/>
      <c r="D70" s="181"/>
      <c r="E70" s="183"/>
      <c r="F70" s="175"/>
      <c r="G70" s="175"/>
      <c r="H70" s="175"/>
      <c r="I70" s="175"/>
      <c r="J70" s="175"/>
      <c r="N70" s="183"/>
      <c r="O70" s="175"/>
    </row>
    <row r="71" spans="2:15" x14ac:dyDescent="0.25">
      <c r="B71" s="8" t="s">
        <v>217</v>
      </c>
      <c r="C71" s="10"/>
      <c r="D71" s="181"/>
      <c r="E71" s="183"/>
      <c r="F71" s="175"/>
      <c r="G71" s="175"/>
      <c r="H71" s="175"/>
      <c r="I71" s="175"/>
      <c r="J71" s="175"/>
      <c r="N71" s="183"/>
      <c r="O71" s="175"/>
    </row>
    <row r="72" spans="2:15" x14ac:dyDescent="0.25">
      <c r="B72" s="8" t="s">
        <v>218</v>
      </c>
      <c r="C72" s="10"/>
      <c r="D72" s="181"/>
      <c r="E72" s="183"/>
      <c r="F72" s="175"/>
      <c r="G72" s="175"/>
      <c r="H72" s="175"/>
      <c r="I72" s="175"/>
      <c r="J72" s="175"/>
      <c r="N72" s="183"/>
      <c r="O72" s="175"/>
    </row>
    <row r="73" spans="2:15" x14ac:dyDescent="0.25">
      <c r="B73" s="8" t="s">
        <v>219</v>
      </c>
      <c r="C73" s="10"/>
      <c r="D73" s="181"/>
      <c r="E73" s="183"/>
      <c r="F73" s="175"/>
      <c r="G73" s="175"/>
      <c r="H73" s="175"/>
      <c r="I73" s="175"/>
      <c r="J73" s="175"/>
      <c r="N73" s="183"/>
      <c r="O73" s="175"/>
    </row>
    <row r="74" spans="2:15" x14ac:dyDescent="0.25">
      <c r="B74" s="2"/>
      <c r="C74" s="181"/>
      <c r="D74" s="181"/>
      <c r="E74" s="183"/>
      <c r="F74" s="175"/>
      <c r="G74" s="175"/>
      <c r="H74" s="175"/>
      <c r="I74" s="175"/>
      <c r="J74" s="175"/>
      <c r="N74" s="183"/>
      <c r="O74" s="175"/>
    </row>
    <row r="75" spans="2:15" x14ac:dyDescent="0.25">
      <c r="B75" s="180"/>
      <c r="C75" s="181"/>
      <c r="D75" s="181"/>
      <c r="E75" s="183"/>
      <c r="F75" s="175"/>
      <c r="G75" s="175"/>
      <c r="H75" s="175"/>
      <c r="I75" s="175"/>
      <c r="J75" s="175"/>
      <c r="N75" s="183"/>
      <c r="O75" s="175"/>
    </row>
    <row r="76" spans="2:15" x14ac:dyDescent="0.25">
      <c r="B76" s="5" t="s">
        <v>31</v>
      </c>
      <c r="C76" s="181"/>
      <c r="D76" s="181"/>
      <c r="E76" s="183"/>
      <c r="F76" s="175"/>
      <c r="G76" s="175"/>
      <c r="H76" s="175"/>
      <c r="I76" s="175"/>
      <c r="J76" s="175"/>
      <c r="N76" s="183"/>
      <c r="O76" s="175"/>
    </row>
    <row r="77" spans="2:15" x14ac:dyDescent="0.25">
      <c r="B77" s="181"/>
      <c r="C77" s="181"/>
      <c r="D77" s="181"/>
      <c r="E77" s="183"/>
      <c r="F77" s="175"/>
      <c r="G77" s="175"/>
      <c r="H77" s="175"/>
      <c r="I77" s="175"/>
      <c r="J77" s="175"/>
      <c r="N77" s="183"/>
      <c r="O77" s="175"/>
    </row>
    <row r="78" spans="2:15" s="185" customFormat="1" ht="42.75" customHeight="1" x14ac:dyDescent="0.25">
      <c r="B78" s="371" t="s">
        <v>308</v>
      </c>
      <c r="C78" s="371"/>
      <c r="D78" s="371"/>
      <c r="E78" s="371"/>
      <c r="F78" s="371"/>
      <c r="G78" s="371"/>
      <c r="H78" s="371"/>
      <c r="I78" s="371"/>
      <c r="J78" s="371"/>
      <c r="K78" s="371"/>
      <c r="L78" s="371"/>
      <c r="M78" s="371"/>
      <c r="N78" s="183"/>
      <c r="O78" s="180"/>
    </row>
    <row r="79" spans="2:15" s="185" customFormat="1" ht="27" customHeight="1" x14ac:dyDescent="0.25">
      <c r="B79" s="371" t="s">
        <v>756</v>
      </c>
      <c r="C79" s="371"/>
      <c r="D79" s="371"/>
      <c r="E79" s="371"/>
      <c r="F79" s="371"/>
      <c r="G79" s="371"/>
      <c r="H79" s="371"/>
      <c r="I79" s="371"/>
      <c r="J79" s="371"/>
      <c r="K79" s="371"/>
      <c r="L79" s="371"/>
      <c r="M79" s="371"/>
      <c r="N79" s="183"/>
      <c r="O79" s="180"/>
    </row>
    <row r="80" spans="2:15" s="185" customFormat="1" ht="15" customHeight="1" x14ac:dyDescent="0.25">
      <c r="B80" s="180" t="s">
        <v>32</v>
      </c>
      <c r="C80" s="180"/>
      <c r="D80" s="180"/>
      <c r="E80" s="180"/>
      <c r="F80" s="180"/>
      <c r="G80" s="180"/>
      <c r="H80" s="180"/>
      <c r="I80" s="180"/>
      <c r="J80" s="180"/>
      <c r="L80" s="179"/>
      <c r="N80" s="183"/>
      <c r="O80" s="180"/>
    </row>
    <row r="81" spans="2:26" s="185" customFormat="1" x14ac:dyDescent="0.25">
      <c r="B81" s="182" t="s">
        <v>309</v>
      </c>
      <c r="C81" s="180"/>
      <c r="D81" s="180"/>
      <c r="E81" s="180"/>
      <c r="F81" s="180"/>
      <c r="G81" s="180"/>
      <c r="H81" s="180"/>
      <c r="I81" s="180"/>
      <c r="J81" s="180"/>
      <c r="L81" s="179"/>
      <c r="N81" s="180"/>
    </row>
    <row r="82" spans="2:26" s="185" customFormat="1" x14ac:dyDescent="0.25">
      <c r="B82" s="182" t="s">
        <v>310</v>
      </c>
      <c r="C82" s="180"/>
      <c r="D82" s="180"/>
      <c r="E82" s="180"/>
      <c r="F82" s="180"/>
      <c r="G82" s="180"/>
      <c r="H82" s="180"/>
      <c r="I82" s="180"/>
      <c r="J82" s="180"/>
      <c r="L82" s="179"/>
      <c r="N82" s="180"/>
    </row>
    <row r="83" spans="2:26" s="185" customFormat="1" x14ac:dyDescent="0.25">
      <c r="B83" s="182" t="s">
        <v>311</v>
      </c>
      <c r="C83" s="180"/>
      <c r="D83" s="180"/>
      <c r="E83" s="180"/>
      <c r="F83" s="180"/>
      <c r="G83" s="180"/>
      <c r="H83" s="180"/>
      <c r="I83" s="180"/>
      <c r="J83" s="180"/>
      <c r="L83" s="179"/>
      <c r="N83" s="180"/>
    </row>
    <row r="84" spans="2:26" s="185" customFormat="1" x14ac:dyDescent="0.25">
      <c r="B84" s="182" t="s">
        <v>313</v>
      </c>
      <c r="C84" s="180"/>
      <c r="D84" s="180"/>
      <c r="E84" s="180"/>
      <c r="F84" s="180"/>
      <c r="G84" s="180"/>
      <c r="H84" s="180"/>
      <c r="I84" s="180"/>
      <c r="J84" s="180"/>
      <c r="L84" s="179"/>
      <c r="N84" s="180"/>
    </row>
    <row r="85" spans="2:26" s="185" customFormat="1" x14ac:dyDescent="0.25">
      <c r="B85" s="182" t="s">
        <v>312</v>
      </c>
      <c r="C85" s="180"/>
      <c r="D85" s="180"/>
      <c r="E85" s="180"/>
      <c r="F85" s="180"/>
      <c r="G85" s="180"/>
      <c r="H85" s="180"/>
      <c r="I85" s="180"/>
      <c r="J85" s="180"/>
      <c r="L85" s="179"/>
      <c r="N85" s="183"/>
      <c r="O85" s="180"/>
    </row>
    <row r="86" spans="2:26" s="185" customFormat="1" ht="36.75" customHeight="1" x14ac:dyDescent="0.25">
      <c r="B86" s="371" t="s">
        <v>757</v>
      </c>
      <c r="C86" s="371"/>
      <c r="D86" s="371"/>
      <c r="E86" s="371"/>
      <c r="F86" s="371"/>
      <c r="G86" s="371"/>
      <c r="H86" s="371"/>
      <c r="I86" s="371"/>
      <c r="J86" s="371"/>
      <c r="K86" s="371"/>
      <c r="L86" s="371"/>
      <c r="M86" s="371"/>
      <c r="N86" s="180"/>
    </row>
    <row r="87" spans="2:26" s="185" customFormat="1" ht="52.5" customHeight="1" x14ac:dyDescent="0.25">
      <c r="B87" s="371" t="s">
        <v>758</v>
      </c>
      <c r="C87" s="371"/>
      <c r="D87" s="371"/>
      <c r="E87" s="371"/>
      <c r="F87" s="371"/>
      <c r="G87" s="371"/>
      <c r="H87" s="371"/>
      <c r="I87" s="371"/>
      <c r="J87" s="371"/>
      <c r="K87" s="371"/>
      <c r="L87" s="371"/>
      <c r="M87" s="371"/>
      <c r="N87" s="180"/>
      <c r="O87" s="371"/>
      <c r="P87" s="371"/>
      <c r="Q87" s="371"/>
      <c r="R87" s="371"/>
      <c r="S87" s="371"/>
      <c r="T87" s="371"/>
      <c r="U87" s="371"/>
      <c r="V87" s="371"/>
      <c r="W87" s="371"/>
      <c r="X87" s="371"/>
      <c r="Y87" s="371"/>
      <c r="Z87" s="371"/>
    </row>
    <row r="88" spans="2:26" s="185" customFormat="1" ht="27.75" customHeight="1" x14ac:dyDescent="0.25">
      <c r="B88" s="371" t="s">
        <v>759</v>
      </c>
      <c r="C88" s="371"/>
      <c r="D88" s="371"/>
      <c r="E88" s="371"/>
      <c r="F88" s="371"/>
      <c r="G88" s="371"/>
      <c r="H88" s="371"/>
      <c r="I88" s="371"/>
      <c r="J88" s="371"/>
      <c r="K88" s="371"/>
      <c r="L88" s="371"/>
      <c r="M88" s="371"/>
    </row>
    <row r="89" spans="2:26" s="185" customFormat="1" ht="35.25" customHeight="1" x14ac:dyDescent="0.25">
      <c r="B89" s="371" t="s">
        <v>760</v>
      </c>
      <c r="C89" s="371"/>
      <c r="D89" s="371"/>
      <c r="E89" s="371"/>
      <c r="F89" s="371"/>
      <c r="G89" s="371"/>
      <c r="H89" s="371"/>
      <c r="I89" s="371"/>
      <c r="J89" s="371"/>
      <c r="K89" s="371"/>
      <c r="L89" s="371"/>
      <c r="M89" s="371"/>
      <c r="N89" s="245"/>
    </row>
    <row r="90" spans="2:26" s="185" customFormat="1" ht="26.25" customHeight="1" x14ac:dyDescent="0.25">
      <c r="B90" s="371" t="s">
        <v>761</v>
      </c>
      <c r="C90" s="371"/>
      <c r="D90" s="371"/>
      <c r="E90" s="371"/>
      <c r="F90" s="371"/>
      <c r="G90" s="371"/>
      <c r="H90" s="371"/>
      <c r="I90" s="371"/>
      <c r="J90" s="371"/>
      <c r="K90" s="371"/>
      <c r="L90" s="371"/>
      <c r="M90" s="371"/>
      <c r="N90" s="180"/>
    </row>
    <row r="91" spans="2:26" s="185" customFormat="1" ht="36.75" customHeight="1" x14ac:dyDescent="0.25">
      <c r="B91" s="371" t="s">
        <v>762</v>
      </c>
      <c r="C91" s="371"/>
      <c r="D91" s="371"/>
      <c r="E91" s="371"/>
      <c r="F91" s="371"/>
      <c r="G91" s="371"/>
      <c r="H91" s="371"/>
      <c r="I91" s="371"/>
      <c r="J91" s="371"/>
      <c r="K91" s="371"/>
      <c r="L91" s="371"/>
      <c r="M91" s="371"/>
      <c r="N91" s="180"/>
    </row>
    <row r="92" spans="2:26" s="185" customFormat="1" ht="25.5" customHeight="1" x14ac:dyDescent="0.25">
      <c r="B92" s="371" t="s">
        <v>1007</v>
      </c>
      <c r="C92" s="371"/>
      <c r="D92" s="371"/>
      <c r="E92" s="371"/>
      <c r="F92" s="371"/>
      <c r="G92" s="371"/>
      <c r="H92" s="371"/>
      <c r="I92" s="371"/>
      <c r="J92" s="371"/>
      <c r="K92" s="371"/>
      <c r="L92" s="371"/>
      <c r="M92" s="371"/>
      <c r="N92" s="180"/>
    </row>
    <row r="93" spans="2:26" s="185" customFormat="1" ht="29.25" customHeight="1" x14ac:dyDescent="0.25">
      <c r="B93" s="371" t="s">
        <v>314</v>
      </c>
      <c r="C93" s="371"/>
      <c r="D93" s="371"/>
      <c r="E93" s="371"/>
      <c r="F93" s="371"/>
      <c r="G93" s="371"/>
      <c r="H93" s="371"/>
      <c r="I93" s="371"/>
      <c r="J93" s="371"/>
      <c r="K93" s="371"/>
      <c r="L93" s="371"/>
      <c r="M93" s="371"/>
      <c r="N93" s="245"/>
    </row>
    <row r="94" spans="2:26" s="185" customFormat="1" x14ac:dyDescent="0.25">
      <c r="B94" s="371" t="s">
        <v>763</v>
      </c>
      <c r="C94" s="371"/>
      <c r="D94" s="371"/>
      <c r="E94" s="371"/>
      <c r="F94" s="371"/>
      <c r="G94" s="371"/>
      <c r="H94" s="371"/>
      <c r="I94" s="371"/>
      <c r="J94" s="371"/>
      <c r="K94" s="371"/>
      <c r="L94" s="371"/>
      <c r="M94" s="371"/>
      <c r="N94" s="245"/>
    </row>
    <row r="95" spans="2:26" s="185" customFormat="1" ht="52.5" customHeight="1" x14ac:dyDescent="0.25">
      <c r="B95" s="371" t="s">
        <v>764</v>
      </c>
      <c r="C95" s="371"/>
      <c r="D95" s="371"/>
      <c r="E95" s="371"/>
      <c r="F95" s="371"/>
      <c r="G95" s="371"/>
      <c r="H95" s="371"/>
      <c r="I95" s="371"/>
      <c r="J95" s="371"/>
      <c r="K95" s="371"/>
      <c r="L95" s="371"/>
      <c r="M95" s="371"/>
      <c r="N95" s="180"/>
    </row>
    <row r="96" spans="2:26" s="185" customFormat="1" x14ac:dyDescent="0.25">
      <c r="B96" s="371" t="s">
        <v>765</v>
      </c>
      <c r="C96" s="371"/>
      <c r="D96" s="371"/>
      <c r="E96" s="371"/>
      <c r="F96" s="371"/>
      <c r="G96" s="371"/>
      <c r="H96" s="371"/>
      <c r="I96" s="371"/>
      <c r="J96" s="371"/>
      <c r="K96" s="371"/>
      <c r="L96" s="371"/>
      <c r="M96" s="371"/>
      <c r="N96" s="245"/>
    </row>
    <row r="97" spans="2:14" s="185" customFormat="1" ht="36" customHeight="1" x14ac:dyDescent="0.25">
      <c r="B97" s="371" t="s">
        <v>315</v>
      </c>
      <c r="C97" s="371"/>
      <c r="D97" s="371"/>
      <c r="E97" s="371"/>
      <c r="F97" s="371"/>
      <c r="G97" s="371"/>
      <c r="H97" s="371"/>
      <c r="I97" s="371"/>
      <c r="J97" s="371"/>
      <c r="K97" s="371"/>
      <c r="L97" s="371"/>
      <c r="M97" s="371"/>
      <c r="N97" s="180"/>
    </row>
    <row r="98" spans="2:14" x14ac:dyDescent="0.25">
      <c r="D98" s="175"/>
    </row>
    <row r="99" spans="2:14" x14ac:dyDescent="0.25">
      <c r="D99" s="175"/>
    </row>
    <row r="100" spans="2:14" x14ac:dyDescent="0.25">
      <c r="D100" s="175"/>
    </row>
    <row r="101" spans="2:14" x14ac:dyDescent="0.25">
      <c r="D101" s="175"/>
    </row>
    <row r="102" spans="2:14" x14ac:dyDescent="0.25">
      <c r="D102" s="175"/>
    </row>
    <row r="103" spans="2:14" x14ac:dyDescent="0.25">
      <c r="D103" s="175"/>
    </row>
  </sheetData>
  <mergeCells count="16">
    <mergeCell ref="B95:M95"/>
    <mergeCell ref="B97:M97"/>
    <mergeCell ref="B7:J7"/>
    <mergeCell ref="B78:M78"/>
    <mergeCell ref="B79:M79"/>
    <mergeCell ref="B86:M86"/>
    <mergeCell ref="B96:M96"/>
    <mergeCell ref="B94:M94"/>
    <mergeCell ref="O87:Z87"/>
    <mergeCell ref="B88:M88"/>
    <mergeCell ref="B91:M91"/>
    <mergeCell ref="B90:M90"/>
    <mergeCell ref="B93:M93"/>
    <mergeCell ref="B87:M87"/>
    <mergeCell ref="B89:M89"/>
    <mergeCell ref="B92:M92"/>
  </mergeCells>
  <hyperlinks>
    <hyperlink ref="B5" r:id="rId1"/>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4"/>
  <sheetViews>
    <sheetView showGridLines="0" zoomScale="90" zoomScaleNormal="90" workbookViewId="0">
      <selection activeCell="M2" sqref="M2"/>
    </sheetView>
  </sheetViews>
  <sheetFormatPr baseColWidth="10" defaultColWidth="11.42578125" defaultRowHeight="15" x14ac:dyDescent="0.25"/>
  <cols>
    <col min="1" max="1" width="17.85546875" style="45" customWidth="1"/>
    <col min="2" max="2" width="24.140625" style="259" customWidth="1"/>
    <col min="3" max="3" width="22" style="251" customWidth="1"/>
    <col min="4" max="11" width="13.140625" style="251" customWidth="1"/>
    <col min="12" max="13" width="11.42578125" style="248"/>
    <col min="15" max="15" width="11.42578125" style="174"/>
    <col min="30" max="30" width="14.28515625" style="77" customWidth="1"/>
    <col min="31" max="36" width="11.42578125" style="174"/>
    <col min="37" max="16384" width="11.42578125" style="45"/>
  </cols>
  <sheetData>
    <row r="1" spans="1:36" ht="42.6" customHeight="1" x14ac:dyDescent="0.25">
      <c r="L1" s="251"/>
      <c r="M1" s="251"/>
      <c r="O1" s="45"/>
      <c r="AD1" s="174"/>
      <c r="AE1" s="45"/>
      <c r="AF1" s="45"/>
      <c r="AG1" s="45"/>
      <c r="AH1" s="45"/>
      <c r="AI1" s="45"/>
      <c r="AJ1" s="45"/>
    </row>
    <row r="2" spans="1:36" ht="20.25" customHeight="1" x14ac:dyDescent="0.25">
      <c r="B2" s="376" t="s">
        <v>50</v>
      </c>
      <c r="C2" s="376"/>
      <c r="D2" s="376"/>
      <c r="E2" s="376"/>
      <c r="F2" s="376"/>
      <c r="G2" s="376"/>
      <c r="H2" s="376"/>
      <c r="I2" s="376"/>
      <c r="J2" s="376"/>
      <c r="K2" s="376"/>
      <c r="L2" s="251"/>
      <c r="M2" s="291" t="s">
        <v>80</v>
      </c>
      <c r="O2" s="45"/>
      <c r="AD2" s="174"/>
      <c r="AE2" s="45"/>
      <c r="AF2" s="45"/>
      <c r="AG2" s="45"/>
      <c r="AH2" s="45"/>
      <c r="AI2" s="45"/>
      <c r="AJ2" s="45"/>
    </row>
    <row r="3" spans="1:36" ht="30" customHeight="1" x14ac:dyDescent="0.25">
      <c r="B3" s="377" t="s">
        <v>361</v>
      </c>
      <c r="C3" s="377"/>
      <c r="D3" s="377"/>
      <c r="E3" s="377"/>
      <c r="F3" s="377"/>
      <c r="G3" s="377"/>
      <c r="H3" s="377"/>
      <c r="I3" s="377"/>
      <c r="J3" s="377"/>
      <c r="K3" s="377"/>
      <c r="L3" s="251"/>
      <c r="O3" s="45"/>
      <c r="AD3" s="45"/>
      <c r="AE3" s="45"/>
      <c r="AF3" s="45"/>
      <c r="AG3" s="45"/>
      <c r="AH3" s="45"/>
      <c r="AI3" s="45"/>
      <c r="AJ3" s="45"/>
    </row>
    <row r="4" spans="1:36" ht="18" customHeight="1" x14ac:dyDescent="0.25">
      <c r="B4" s="377" t="s">
        <v>844</v>
      </c>
      <c r="C4" s="377"/>
      <c r="D4" s="377"/>
      <c r="E4" s="377"/>
      <c r="F4" s="377"/>
      <c r="G4" s="377"/>
      <c r="H4" s="377"/>
      <c r="I4" s="377"/>
      <c r="J4" s="377"/>
      <c r="K4" s="377"/>
      <c r="L4" s="251"/>
      <c r="M4" s="251"/>
      <c r="O4" s="45"/>
      <c r="AD4" s="45"/>
      <c r="AE4" s="45"/>
      <c r="AF4" s="45"/>
      <c r="AG4" s="45"/>
      <c r="AH4" s="45"/>
      <c r="AI4" s="45"/>
      <c r="AJ4" s="45"/>
    </row>
    <row r="5" spans="1:36" ht="18" customHeight="1" thickBot="1" x14ac:dyDescent="0.3">
      <c r="B5" s="396" t="s">
        <v>284</v>
      </c>
      <c r="C5" s="396"/>
      <c r="D5" s="396"/>
      <c r="E5" s="396"/>
      <c r="F5" s="396"/>
      <c r="G5" s="396"/>
      <c r="H5" s="396"/>
      <c r="I5" s="396"/>
      <c r="J5" s="396"/>
      <c r="K5" s="396"/>
      <c r="L5" s="251"/>
      <c r="M5" s="251"/>
      <c r="O5" s="45"/>
      <c r="AD5" s="45"/>
      <c r="AE5" s="45"/>
      <c r="AF5" s="45"/>
      <c r="AG5" s="45"/>
      <c r="AH5" s="45"/>
      <c r="AI5" s="45"/>
      <c r="AJ5" s="45"/>
    </row>
    <row r="6" spans="1:36" ht="15" customHeight="1" x14ac:dyDescent="0.25">
      <c r="B6" s="258"/>
      <c r="C6" s="248"/>
      <c r="F6" s="252"/>
      <c r="G6" s="252"/>
      <c r="L6" s="251"/>
      <c r="M6" s="251"/>
      <c r="O6" s="45"/>
      <c r="AD6" s="45"/>
      <c r="AE6" s="45"/>
      <c r="AF6" s="45"/>
      <c r="AG6" s="45"/>
      <c r="AH6" s="45"/>
      <c r="AI6" s="45"/>
      <c r="AJ6" s="45"/>
    </row>
    <row r="7" spans="1:36" s="175" customFormat="1" ht="16.5" customHeight="1" x14ac:dyDescent="0.2">
      <c r="A7" s="104"/>
      <c r="B7" s="404" t="s">
        <v>70</v>
      </c>
      <c r="C7" s="405" t="s">
        <v>366</v>
      </c>
      <c r="D7" s="406">
        <v>1982</v>
      </c>
      <c r="E7" s="406"/>
      <c r="F7" s="406">
        <v>1983</v>
      </c>
      <c r="G7" s="406"/>
      <c r="H7" s="406">
        <v>1984</v>
      </c>
      <c r="I7" s="406"/>
      <c r="J7" s="406">
        <v>1985</v>
      </c>
      <c r="K7" s="406"/>
      <c r="L7" s="246"/>
      <c r="M7" s="246"/>
    </row>
    <row r="8" spans="1:36" s="175" customFormat="1" ht="16.5" customHeight="1" x14ac:dyDescent="0.2">
      <c r="A8" s="104"/>
      <c r="B8" s="404"/>
      <c r="C8" s="405"/>
      <c r="D8" s="215" t="s">
        <v>319</v>
      </c>
      <c r="E8" s="215" t="s">
        <v>173</v>
      </c>
      <c r="F8" s="215" t="s">
        <v>319</v>
      </c>
      <c r="G8" s="215" t="s">
        <v>173</v>
      </c>
      <c r="H8" s="215" t="s">
        <v>319</v>
      </c>
      <c r="I8" s="215" t="s">
        <v>173</v>
      </c>
      <c r="J8" s="215" t="s">
        <v>319</v>
      </c>
      <c r="K8" s="215" t="s">
        <v>173</v>
      </c>
      <c r="L8" s="246"/>
      <c r="M8" s="246"/>
    </row>
    <row r="9" spans="1:36" ht="15" customHeight="1" x14ac:dyDescent="0.25">
      <c r="B9" s="178"/>
      <c r="C9" s="304"/>
      <c r="D9" s="64"/>
      <c r="E9" s="64"/>
      <c r="F9" s="64"/>
      <c r="G9" s="64"/>
      <c r="H9" s="64"/>
      <c r="I9" s="64"/>
      <c r="J9" s="64"/>
      <c r="K9" s="64"/>
      <c r="L9" s="251"/>
      <c r="M9" s="251"/>
      <c r="O9" s="45"/>
      <c r="AD9" s="45"/>
      <c r="AE9" s="45"/>
      <c r="AF9" s="45"/>
      <c r="AG9" s="45"/>
      <c r="AH9" s="45"/>
      <c r="AI9" s="45"/>
      <c r="AJ9" s="45"/>
    </row>
    <row r="10" spans="1:36" ht="15" customHeight="1" x14ac:dyDescent="0.25">
      <c r="B10" s="407" t="s">
        <v>133</v>
      </c>
      <c r="C10" s="178" t="s">
        <v>128</v>
      </c>
      <c r="D10" s="63">
        <v>1166887</v>
      </c>
      <c r="E10" s="63">
        <v>90967505</v>
      </c>
      <c r="F10" s="63">
        <v>1240001</v>
      </c>
      <c r="G10" s="63">
        <v>119175798</v>
      </c>
      <c r="H10" s="63">
        <v>1290388</v>
      </c>
      <c r="I10" s="63">
        <v>156323086</v>
      </c>
      <c r="J10" s="63">
        <v>1349716</v>
      </c>
      <c r="K10" s="63">
        <v>191162799</v>
      </c>
      <c r="L10" s="251"/>
      <c r="M10" s="251"/>
      <c r="O10" s="45"/>
      <c r="AD10" s="45"/>
      <c r="AE10" s="45"/>
      <c r="AF10" s="45"/>
      <c r="AG10" s="45"/>
      <c r="AH10" s="45"/>
      <c r="AI10" s="45"/>
      <c r="AJ10" s="45"/>
    </row>
    <row r="11" spans="1:36" s="57" customFormat="1" ht="15" customHeight="1" x14ac:dyDescent="0.2">
      <c r="B11" s="407"/>
      <c r="C11" s="178" t="s">
        <v>134</v>
      </c>
      <c r="D11" s="63">
        <v>170894</v>
      </c>
      <c r="E11" s="63">
        <v>29548527</v>
      </c>
      <c r="F11" s="63">
        <v>181040</v>
      </c>
      <c r="G11" s="63">
        <v>38214898</v>
      </c>
      <c r="H11" s="63">
        <v>179291</v>
      </c>
      <c r="I11" s="63">
        <v>48919953</v>
      </c>
      <c r="J11" s="63">
        <v>177655</v>
      </c>
      <c r="K11" s="63">
        <v>59322243</v>
      </c>
      <c r="L11" s="252"/>
      <c r="M11" s="252"/>
    </row>
    <row r="12" spans="1:36" s="57" customFormat="1" ht="15" customHeight="1" x14ac:dyDescent="0.2">
      <c r="B12" s="407"/>
      <c r="C12" s="178" t="s">
        <v>135</v>
      </c>
      <c r="D12" s="63">
        <v>301536</v>
      </c>
      <c r="E12" s="63">
        <v>15373314</v>
      </c>
      <c r="F12" s="63">
        <v>307630</v>
      </c>
      <c r="G12" s="63">
        <v>19770293</v>
      </c>
      <c r="H12" s="63">
        <v>309781</v>
      </c>
      <c r="I12" s="63">
        <v>26156082</v>
      </c>
      <c r="J12" s="63">
        <v>309732</v>
      </c>
      <c r="K12" s="63">
        <v>30886000</v>
      </c>
      <c r="L12" s="252"/>
      <c r="M12" s="252"/>
    </row>
    <row r="13" spans="1:36" s="57" customFormat="1" ht="15" customHeight="1" x14ac:dyDescent="0.2">
      <c r="B13" s="407"/>
      <c r="C13" s="178" t="s">
        <v>136</v>
      </c>
      <c r="D13" s="63">
        <v>118716</v>
      </c>
      <c r="E13" s="63">
        <v>9034913</v>
      </c>
      <c r="F13" s="63">
        <v>128593</v>
      </c>
      <c r="G13" s="63">
        <v>12640076</v>
      </c>
      <c r="H13" s="63">
        <v>132277</v>
      </c>
      <c r="I13" s="63">
        <v>16651543</v>
      </c>
      <c r="J13" s="63">
        <v>135871</v>
      </c>
      <c r="K13" s="63">
        <v>20411741</v>
      </c>
      <c r="L13" s="252"/>
      <c r="M13" s="252"/>
    </row>
    <row r="14" spans="1:36" s="57" customFormat="1" ht="15" customHeight="1" x14ac:dyDescent="0.2">
      <c r="B14" s="407"/>
      <c r="C14" s="178" t="s">
        <v>137</v>
      </c>
      <c r="D14" s="63">
        <v>37922</v>
      </c>
      <c r="E14" s="63">
        <v>13550391</v>
      </c>
      <c r="F14" s="63">
        <v>39229</v>
      </c>
      <c r="G14" s="63">
        <v>17758505</v>
      </c>
      <c r="H14" s="63">
        <v>40023</v>
      </c>
      <c r="I14" s="63">
        <v>22869737</v>
      </c>
      <c r="J14" s="63">
        <v>40681</v>
      </c>
      <c r="K14" s="63">
        <v>28887233</v>
      </c>
      <c r="L14" s="252"/>
      <c r="M14" s="252"/>
    </row>
    <row r="15" spans="1:36" s="57" customFormat="1" ht="15" customHeight="1" x14ac:dyDescent="0.2">
      <c r="B15" s="407"/>
      <c r="C15" s="178" t="s">
        <v>138</v>
      </c>
      <c r="D15" s="63">
        <v>181226</v>
      </c>
      <c r="E15" s="63">
        <v>6862735</v>
      </c>
      <c r="F15" s="63">
        <v>186884</v>
      </c>
      <c r="G15" s="63">
        <v>8791241</v>
      </c>
      <c r="H15" s="63">
        <v>191140</v>
      </c>
      <c r="I15" s="63">
        <v>11578945</v>
      </c>
      <c r="J15" s="63">
        <v>195774</v>
      </c>
      <c r="K15" s="63">
        <v>14315531</v>
      </c>
      <c r="L15" s="252"/>
      <c r="M15" s="252"/>
    </row>
    <row r="16" spans="1:36" s="57" customFormat="1" ht="15" customHeight="1" x14ac:dyDescent="0.2">
      <c r="B16" s="407"/>
      <c r="C16" s="178" t="s">
        <v>139</v>
      </c>
      <c r="D16" s="63">
        <v>122079</v>
      </c>
      <c r="E16" s="63">
        <v>2267672</v>
      </c>
      <c r="F16" s="63">
        <v>116761</v>
      </c>
      <c r="G16" s="63">
        <v>2711967</v>
      </c>
      <c r="H16" s="63">
        <v>108448</v>
      </c>
      <c r="I16" s="63">
        <v>3467565</v>
      </c>
      <c r="J16" s="63">
        <v>117172</v>
      </c>
      <c r="K16" s="63">
        <v>3859922</v>
      </c>
      <c r="L16" s="252"/>
      <c r="M16" s="252"/>
    </row>
    <row r="17" spans="2:36" s="59" customFormat="1" ht="15" customHeight="1" x14ac:dyDescent="0.2">
      <c r="B17" s="407"/>
      <c r="C17" s="178" t="s">
        <v>140</v>
      </c>
      <c r="D17" s="63">
        <v>45854</v>
      </c>
      <c r="E17" s="63">
        <v>9262079</v>
      </c>
      <c r="F17" s="63">
        <v>45271</v>
      </c>
      <c r="G17" s="63">
        <v>11731717</v>
      </c>
      <c r="H17" s="63">
        <v>44216</v>
      </c>
      <c r="I17" s="63">
        <v>15134578</v>
      </c>
      <c r="J17" s="63">
        <v>43294</v>
      </c>
      <c r="K17" s="63">
        <v>17784718</v>
      </c>
      <c r="L17" s="252"/>
      <c r="M17" s="252"/>
    </row>
    <row r="18" spans="2:36" ht="15" customHeight="1" x14ac:dyDescent="0.25">
      <c r="B18" s="407"/>
      <c r="C18" s="178" t="s">
        <v>362</v>
      </c>
      <c r="D18" s="63">
        <v>5154</v>
      </c>
      <c r="E18" s="63">
        <v>303945</v>
      </c>
      <c r="F18" s="63">
        <v>5582</v>
      </c>
      <c r="G18" s="63">
        <v>403630</v>
      </c>
      <c r="H18" s="63">
        <v>6471</v>
      </c>
      <c r="I18" s="63">
        <v>520690</v>
      </c>
      <c r="J18" s="63">
        <v>8446</v>
      </c>
      <c r="K18" s="63">
        <v>1557808</v>
      </c>
      <c r="L18" s="252"/>
      <c r="M18" s="252"/>
      <c r="O18" s="45"/>
      <c r="AD18" s="45"/>
      <c r="AE18" s="45"/>
      <c r="AF18" s="45"/>
      <c r="AG18" s="45"/>
      <c r="AH18" s="45"/>
      <c r="AI18" s="45"/>
      <c r="AJ18" s="45"/>
    </row>
    <row r="19" spans="2:36" s="56" customFormat="1" ht="15" customHeight="1" x14ac:dyDescent="0.2">
      <c r="B19" s="407"/>
      <c r="C19" s="178" t="s">
        <v>141</v>
      </c>
      <c r="D19" s="63">
        <v>289</v>
      </c>
      <c r="E19" s="63">
        <v>5872</v>
      </c>
      <c r="F19" s="63">
        <v>293</v>
      </c>
      <c r="G19" s="63">
        <v>7263</v>
      </c>
      <c r="H19" s="63">
        <v>294</v>
      </c>
      <c r="I19" s="63">
        <v>9345</v>
      </c>
      <c r="J19" s="63">
        <v>302</v>
      </c>
      <c r="K19" s="63">
        <v>11333</v>
      </c>
      <c r="L19" s="252"/>
      <c r="M19" s="252"/>
    </row>
    <row r="20" spans="2:36" s="56" customFormat="1" ht="15" customHeight="1" x14ac:dyDescent="0.2">
      <c r="B20" s="407"/>
      <c r="C20" s="178" t="s">
        <v>142</v>
      </c>
      <c r="D20" s="63">
        <v>183217</v>
      </c>
      <c r="E20" s="63">
        <v>4758057</v>
      </c>
      <c r="F20" s="63">
        <v>228718</v>
      </c>
      <c r="G20" s="63">
        <v>7146208</v>
      </c>
      <c r="H20" s="63">
        <v>278447</v>
      </c>
      <c r="I20" s="63">
        <v>11014648</v>
      </c>
      <c r="J20" s="63">
        <v>320789</v>
      </c>
      <c r="K20" s="63">
        <v>14626270</v>
      </c>
      <c r="L20" s="252"/>
      <c r="M20" s="252"/>
    </row>
    <row r="21" spans="2:36" s="56" customFormat="1" ht="15" customHeight="1" x14ac:dyDescent="0.2">
      <c r="B21" s="177"/>
      <c r="C21" s="177"/>
      <c r="D21" s="110"/>
      <c r="E21" s="110"/>
      <c r="F21" s="110"/>
      <c r="G21" s="110"/>
      <c r="H21" s="110"/>
      <c r="I21" s="110"/>
      <c r="J21" s="110"/>
      <c r="K21" s="110"/>
      <c r="L21" s="261"/>
      <c r="M21" s="261"/>
    </row>
    <row r="22" spans="2:36" s="56" customFormat="1" ht="15" customHeight="1" x14ac:dyDescent="0.2">
      <c r="B22" s="408" t="s">
        <v>363</v>
      </c>
      <c r="C22" s="68" t="s">
        <v>128</v>
      </c>
      <c r="D22" s="63">
        <v>693999</v>
      </c>
      <c r="E22" s="63">
        <v>34623304</v>
      </c>
      <c r="F22" s="63">
        <v>710862</v>
      </c>
      <c r="G22" s="63">
        <v>46695318</v>
      </c>
      <c r="H22" s="63">
        <v>712886</v>
      </c>
      <c r="I22" s="63">
        <v>61081548</v>
      </c>
      <c r="J22" s="63">
        <v>728595</v>
      </c>
      <c r="K22" s="63">
        <v>73602853</v>
      </c>
      <c r="L22" s="251"/>
      <c r="M22" s="251"/>
    </row>
    <row r="23" spans="2:36" s="56" customFormat="1" ht="15" customHeight="1" x14ac:dyDescent="0.2">
      <c r="B23" s="408"/>
      <c r="C23" s="68" t="s">
        <v>134</v>
      </c>
      <c r="D23" s="63">
        <v>55252</v>
      </c>
      <c r="E23" s="63">
        <v>7746681</v>
      </c>
      <c r="F23" s="63">
        <v>57962</v>
      </c>
      <c r="G23" s="63">
        <v>10984831</v>
      </c>
      <c r="H23" s="63">
        <v>58889</v>
      </c>
      <c r="I23" s="63">
        <v>14270372</v>
      </c>
      <c r="J23" s="63">
        <v>59077</v>
      </c>
      <c r="K23" s="63">
        <v>17142815</v>
      </c>
      <c r="L23" s="111"/>
      <c r="M23" s="111"/>
    </row>
    <row r="24" spans="2:36" s="56" customFormat="1" ht="15" customHeight="1" x14ac:dyDescent="0.2">
      <c r="B24" s="408"/>
      <c r="C24" s="68" t="s">
        <v>135</v>
      </c>
      <c r="D24" s="63">
        <v>295679</v>
      </c>
      <c r="E24" s="63">
        <v>14658268</v>
      </c>
      <c r="F24" s="63">
        <v>301047</v>
      </c>
      <c r="G24" s="63">
        <v>18809388</v>
      </c>
      <c r="H24" s="63">
        <v>300125</v>
      </c>
      <c r="I24" s="63">
        <v>24378895</v>
      </c>
      <c r="J24" s="63">
        <v>300425</v>
      </c>
      <c r="K24" s="63">
        <v>28857465</v>
      </c>
      <c r="L24" s="111"/>
      <c r="M24" s="111"/>
    </row>
    <row r="25" spans="2:36" ht="15" customHeight="1" x14ac:dyDescent="0.25">
      <c r="B25" s="408"/>
      <c r="C25" s="68" t="s">
        <v>136</v>
      </c>
      <c r="D25" s="63">
        <v>103095</v>
      </c>
      <c r="E25" s="63">
        <v>6308040</v>
      </c>
      <c r="F25" s="63">
        <v>111949</v>
      </c>
      <c r="G25" s="63">
        <v>9341386</v>
      </c>
      <c r="H25" s="63">
        <v>116019</v>
      </c>
      <c r="I25" s="63">
        <v>12651235</v>
      </c>
      <c r="J25" s="63">
        <v>119334</v>
      </c>
      <c r="K25" s="63">
        <v>15468672</v>
      </c>
      <c r="L25" s="111"/>
      <c r="M25" s="111"/>
      <c r="O25" s="45"/>
      <c r="AD25" s="45"/>
      <c r="AE25" s="45"/>
      <c r="AF25" s="45"/>
      <c r="AG25" s="45"/>
      <c r="AH25" s="45"/>
      <c r="AI25" s="45"/>
      <c r="AJ25" s="45"/>
    </row>
    <row r="26" spans="2:36" ht="15" customHeight="1" x14ac:dyDescent="0.25">
      <c r="B26" s="408"/>
      <c r="C26" s="68" t="s">
        <v>138</v>
      </c>
      <c r="D26" s="63">
        <v>146528</v>
      </c>
      <c r="E26" s="63">
        <v>4661883</v>
      </c>
      <c r="F26" s="63">
        <v>151010</v>
      </c>
      <c r="G26" s="63">
        <v>6016835</v>
      </c>
      <c r="H26" s="63">
        <v>154704</v>
      </c>
      <c r="I26" s="63">
        <v>7898445</v>
      </c>
      <c r="J26" s="63">
        <v>158557</v>
      </c>
      <c r="K26" s="63">
        <v>9767074</v>
      </c>
      <c r="L26" s="111"/>
      <c r="M26" s="111"/>
      <c r="O26" s="45"/>
      <c r="AD26" s="45"/>
      <c r="AE26" s="45"/>
      <c r="AF26" s="45"/>
      <c r="AG26" s="45"/>
      <c r="AH26" s="45"/>
      <c r="AI26" s="45"/>
      <c r="AJ26" s="45"/>
    </row>
    <row r="27" spans="2:36" ht="15" customHeight="1" x14ac:dyDescent="0.25">
      <c r="B27" s="408"/>
      <c r="C27" s="68" t="s">
        <v>139</v>
      </c>
      <c r="D27" s="63">
        <v>86872</v>
      </c>
      <c r="E27" s="63">
        <v>797238</v>
      </c>
      <c r="F27" s="63">
        <v>82096</v>
      </c>
      <c r="G27" s="63">
        <v>954467</v>
      </c>
      <c r="H27" s="63">
        <v>76129</v>
      </c>
      <c r="I27" s="63">
        <v>1141570</v>
      </c>
      <c r="J27" s="63">
        <v>84024</v>
      </c>
      <c r="K27" s="63">
        <v>1453146</v>
      </c>
      <c r="L27" s="111"/>
      <c r="M27" s="111"/>
      <c r="O27" s="45"/>
      <c r="AD27" s="45"/>
      <c r="AE27" s="45"/>
      <c r="AF27" s="45"/>
      <c r="AG27" s="45"/>
      <c r="AH27" s="45"/>
      <c r="AI27" s="45"/>
      <c r="AJ27" s="45"/>
    </row>
    <row r="28" spans="2:36" ht="15" customHeight="1" x14ac:dyDescent="0.25">
      <c r="B28" s="408"/>
      <c r="C28" s="68" t="s">
        <v>140</v>
      </c>
      <c r="D28" s="63">
        <v>2571</v>
      </c>
      <c r="E28" s="63">
        <v>209843</v>
      </c>
      <c r="F28" s="63">
        <v>2635</v>
      </c>
      <c r="G28" s="63">
        <v>267141</v>
      </c>
      <c r="H28" s="63">
        <v>2751</v>
      </c>
      <c r="I28" s="63">
        <v>353645</v>
      </c>
      <c r="J28" s="63">
        <v>2753</v>
      </c>
      <c r="K28" s="63">
        <v>423153</v>
      </c>
      <c r="L28" s="111"/>
      <c r="M28" s="111"/>
      <c r="O28" s="45"/>
      <c r="AD28" s="45"/>
      <c r="AE28" s="45"/>
      <c r="AF28" s="45"/>
      <c r="AG28" s="45"/>
      <c r="AH28" s="45"/>
      <c r="AI28" s="45"/>
      <c r="AJ28" s="45"/>
    </row>
    <row r="29" spans="2:36" ht="15" customHeight="1" x14ac:dyDescent="0.25">
      <c r="B29" s="408"/>
      <c r="C29" s="178" t="s">
        <v>362</v>
      </c>
      <c r="D29" s="63">
        <v>3713</v>
      </c>
      <c r="E29" s="63">
        <v>235479</v>
      </c>
      <c r="F29" s="63">
        <v>3870</v>
      </c>
      <c r="G29" s="63">
        <v>314007</v>
      </c>
      <c r="H29" s="63">
        <v>3975</v>
      </c>
      <c r="I29" s="63">
        <v>378041</v>
      </c>
      <c r="J29" s="63">
        <v>4123</v>
      </c>
      <c r="K29" s="63">
        <v>479195</v>
      </c>
      <c r="L29" s="111"/>
      <c r="M29" s="111"/>
      <c r="O29" s="45"/>
      <c r="AD29" s="45"/>
      <c r="AE29" s="45"/>
      <c r="AF29" s="45"/>
      <c r="AG29" s="45"/>
      <c r="AH29" s="45"/>
      <c r="AI29" s="45"/>
      <c r="AJ29" s="45"/>
    </row>
    <row r="30" spans="2:36" ht="15" customHeight="1" x14ac:dyDescent="0.25">
      <c r="B30" s="408"/>
      <c r="C30" s="68" t="s">
        <v>141</v>
      </c>
      <c r="D30" s="63">
        <v>289</v>
      </c>
      <c r="E30" s="63">
        <v>5872</v>
      </c>
      <c r="F30" s="63">
        <v>293</v>
      </c>
      <c r="G30" s="63">
        <v>7263</v>
      </c>
      <c r="H30" s="63">
        <v>294</v>
      </c>
      <c r="I30" s="63">
        <v>9345</v>
      </c>
      <c r="J30" s="63">
        <v>302</v>
      </c>
      <c r="K30" s="63">
        <v>11333</v>
      </c>
      <c r="L30" s="111"/>
      <c r="M30" s="111"/>
      <c r="O30" s="45"/>
      <c r="AD30" s="45"/>
      <c r="AE30" s="45"/>
      <c r="AF30" s="45"/>
      <c r="AG30" s="45"/>
      <c r="AH30" s="45"/>
      <c r="AI30" s="45"/>
      <c r="AJ30" s="45"/>
    </row>
    <row r="31" spans="2:36" ht="15" customHeight="1" x14ac:dyDescent="0.25">
      <c r="B31" s="258"/>
      <c r="C31" s="258"/>
      <c r="D31" s="78"/>
      <c r="E31" s="78"/>
      <c r="F31" s="78"/>
      <c r="G31" s="78"/>
      <c r="H31" s="78"/>
      <c r="I31" s="78"/>
      <c r="J31" s="78"/>
      <c r="K31" s="78"/>
      <c r="L31" s="251"/>
      <c r="M31" s="251"/>
      <c r="O31" s="45"/>
      <c r="AD31" s="45"/>
      <c r="AE31" s="45"/>
      <c r="AF31" s="45"/>
      <c r="AG31" s="45"/>
      <c r="AH31" s="45"/>
      <c r="AI31" s="45"/>
      <c r="AJ31" s="45"/>
    </row>
    <row r="32" spans="2:36" ht="15" customHeight="1" x14ac:dyDescent="0.25">
      <c r="B32" s="409" t="s">
        <v>55</v>
      </c>
      <c r="C32" s="258" t="s">
        <v>128</v>
      </c>
      <c r="D32" s="51">
        <v>109770</v>
      </c>
      <c r="E32" s="51">
        <v>8185433</v>
      </c>
      <c r="F32" s="51">
        <v>117487</v>
      </c>
      <c r="G32" s="51">
        <v>12742486</v>
      </c>
      <c r="H32" s="51">
        <v>121117</v>
      </c>
      <c r="I32" s="51">
        <v>16798669</v>
      </c>
      <c r="J32" s="51">
        <v>122274</v>
      </c>
      <c r="K32" s="51">
        <v>20434573</v>
      </c>
      <c r="L32" s="251"/>
      <c r="M32" s="251"/>
      <c r="O32" s="45"/>
      <c r="AD32" s="45"/>
      <c r="AE32" s="45"/>
      <c r="AF32" s="45"/>
      <c r="AG32" s="45"/>
      <c r="AH32" s="45"/>
      <c r="AI32" s="45"/>
      <c r="AJ32" s="45"/>
    </row>
    <row r="33" spans="2:36" ht="15" customHeight="1" x14ac:dyDescent="0.25">
      <c r="B33" s="409"/>
      <c r="C33" s="248" t="s">
        <v>134</v>
      </c>
      <c r="D33" s="265">
        <v>35387</v>
      </c>
      <c r="E33" s="265">
        <v>4280981</v>
      </c>
      <c r="F33" s="265">
        <v>37811</v>
      </c>
      <c r="G33" s="265">
        <v>6542052</v>
      </c>
      <c r="H33" s="265">
        <v>38727</v>
      </c>
      <c r="I33" s="265">
        <v>8567321</v>
      </c>
      <c r="J33" s="265">
        <v>39194</v>
      </c>
      <c r="K33" s="265">
        <v>10409371</v>
      </c>
      <c r="L33" s="251"/>
      <c r="M33" s="251"/>
      <c r="O33" s="45"/>
      <c r="AD33" s="45"/>
      <c r="AE33" s="45"/>
      <c r="AF33" s="45"/>
      <c r="AG33" s="45"/>
      <c r="AH33" s="45"/>
      <c r="AI33" s="45"/>
      <c r="AJ33" s="45"/>
    </row>
    <row r="34" spans="2:36" ht="15" customHeight="1" x14ac:dyDescent="0.25">
      <c r="B34" s="409"/>
      <c r="C34" s="248" t="s">
        <v>135</v>
      </c>
      <c r="D34" s="265">
        <v>12671</v>
      </c>
      <c r="E34" s="265">
        <v>1113219</v>
      </c>
      <c r="F34" s="265">
        <v>14183</v>
      </c>
      <c r="G34" s="265">
        <v>1845194</v>
      </c>
      <c r="H34" s="265">
        <v>14860</v>
      </c>
      <c r="I34" s="265">
        <v>2402210</v>
      </c>
      <c r="J34" s="265">
        <v>15018</v>
      </c>
      <c r="K34" s="265">
        <v>2871058</v>
      </c>
      <c r="L34" s="251"/>
      <c r="M34" s="251"/>
      <c r="O34" s="45"/>
      <c r="AD34" s="45"/>
      <c r="AE34" s="45"/>
      <c r="AF34" s="45"/>
      <c r="AG34" s="45"/>
      <c r="AH34" s="45"/>
      <c r="AI34" s="45"/>
      <c r="AJ34" s="45"/>
    </row>
    <row r="35" spans="2:36" ht="15" customHeight="1" x14ac:dyDescent="0.25">
      <c r="B35" s="409"/>
      <c r="C35" s="248" t="s">
        <v>136</v>
      </c>
      <c r="D35" s="265">
        <v>13597</v>
      </c>
      <c r="E35" s="265">
        <v>1244186</v>
      </c>
      <c r="F35" s="265">
        <v>16246</v>
      </c>
      <c r="G35" s="265">
        <v>2273664</v>
      </c>
      <c r="H35" s="265">
        <v>17478</v>
      </c>
      <c r="I35" s="265">
        <v>3158150</v>
      </c>
      <c r="J35" s="265">
        <v>18087</v>
      </c>
      <c r="K35" s="265">
        <v>39025481</v>
      </c>
      <c r="L35" s="251"/>
      <c r="M35" s="251"/>
      <c r="O35" s="45"/>
      <c r="AD35" s="45"/>
      <c r="AE35" s="45"/>
      <c r="AF35" s="45"/>
      <c r="AG35" s="45"/>
      <c r="AH35" s="45"/>
      <c r="AI35" s="45"/>
      <c r="AJ35" s="45"/>
    </row>
    <row r="36" spans="2:36" ht="15" customHeight="1" x14ac:dyDescent="0.25">
      <c r="B36" s="409"/>
      <c r="C36" s="248" t="s">
        <v>138</v>
      </c>
      <c r="D36" s="265">
        <v>26550</v>
      </c>
      <c r="E36" s="265">
        <v>1276928</v>
      </c>
      <c r="F36" s="265">
        <v>27815</v>
      </c>
      <c r="G36" s="265">
        <v>1731182</v>
      </c>
      <c r="H36" s="265">
        <v>29267</v>
      </c>
      <c r="I36" s="265">
        <v>2234223</v>
      </c>
      <c r="J36" s="265">
        <v>30621</v>
      </c>
      <c r="K36" s="265">
        <v>2760711</v>
      </c>
      <c r="L36" s="251"/>
      <c r="M36" s="251"/>
      <c r="O36" s="45"/>
      <c r="AD36" s="45"/>
      <c r="AE36" s="45"/>
      <c r="AF36" s="45"/>
      <c r="AG36" s="45"/>
      <c r="AH36" s="45"/>
      <c r="AI36" s="45"/>
      <c r="AJ36" s="45"/>
    </row>
    <row r="37" spans="2:36" s="251" customFormat="1" ht="15" customHeight="1" x14ac:dyDescent="0.2">
      <c r="B37" s="409"/>
      <c r="C37" s="248" t="s">
        <v>139</v>
      </c>
      <c r="D37" s="265">
        <v>21565</v>
      </c>
      <c r="E37" s="265">
        <v>270119</v>
      </c>
      <c r="F37" s="265">
        <v>21432</v>
      </c>
      <c r="G37" s="265">
        <v>350394</v>
      </c>
      <c r="H37" s="265">
        <v>20785</v>
      </c>
      <c r="I37" s="265">
        <v>436765</v>
      </c>
      <c r="J37" s="265">
        <v>19354</v>
      </c>
      <c r="K37" s="265">
        <v>467952</v>
      </c>
    </row>
    <row r="38" spans="2:36" ht="15" customHeight="1" x14ac:dyDescent="0.25">
      <c r="B38" s="258"/>
      <c r="C38" s="248"/>
      <c r="D38" s="47"/>
      <c r="F38" s="47"/>
      <c r="G38" s="47"/>
      <c r="H38" s="47"/>
      <c r="I38" s="47"/>
      <c r="J38" s="47"/>
      <c r="K38" s="47"/>
      <c r="L38" s="251"/>
      <c r="M38" s="251"/>
      <c r="O38" s="45"/>
      <c r="AD38" s="45"/>
      <c r="AE38" s="45"/>
      <c r="AF38" s="45"/>
      <c r="AG38" s="45"/>
      <c r="AH38" s="45"/>
      <c r="AI38" s="45"/>
      <c r="AJ38" s="45"/>
    </row>
    <row r="39" spans="2:36" ht="15" customHeight="1" x14ac:dyDescent="0.25">
      <c r="B39" s="409" t="s">
        <v>66</v>
      </c>
      <c r="C39" s="258" t="s">
        <v>128</v>
      </c>
      <c r="D39" s="51">
        <v>3009</v>
      </c>
      <c r="E39" s="51">
        <v>241583</v>
      </c>
      <c r="F39" s="51">
        <v>3049</v>
      </c>
      <c r="G39" s="51">
        <v>325337</v>
      </c>
      <c r="H39" s="51">
        <v>3047</v>
      </c>
      <c r="I39" s="51">
        <v>415939</v>
      </c>
      <c r="J39" s="51">
        <v>3014</v>
      </c>
      <c r="K39" s="51">
        <v>507203</v>
      </c>
      <c r="L39" s="251"/>
      <c r="M39" s="251"/>
      <c r="O39" s="45"/>
      <c r="AD39" s="45"/>
      <c r="AE39" s="45"/>
      <c r="AF39" s="45"/>
      <c r="AG39" s="45"/>
      <c r="AH39" s="45"/>
      <c r="AI39" s="45"/>
      <c r="AJ39" s="45"/>
    </row>
    <row r="40" spans="2:36" ht="15" customHeight="1" x14ac:dyDescent="0.25">
      <c r="B40" s="409"/>
      <c r="C40" s="248" t="s">
        <v>134</v>
      </c>
      <c r="D40" s="265">
        <v>1480</v>
      </c>
      <c r="E40" s="265">
        <v>167886</v>
      </c>
      <c r="F40" s="265">
        <v>1503</v>
      </c>
      <c r="G40" s="265">
        <v>223960</v>
      </c>
      <c r="H40" s="265">
        <v>1468</v>
      </c>
      <c r="I40" s="265">
        <v>279127</v>
      </c>
      <c r="J40" s="265">
        <v>1428</v>
      </c>
      <c r="K40" s="265">
        <v>333080</v>
      </c>
      <c r="L40" s="251"/>
      <c r="M40" s="251"/>
      <c r="O40" s="45"/>
      <c r="AD40" s="45"/>
      <c r="AE40" s="45"/>
      <c r="AF40" s="45"/>
      <c r="AG40" s="45"/>
      <c r="AH40" s="45"/>
      <c r="AI40" s="45"/>
      <c r="AJ40" s="45"/>
    </row>
    <row r="41" spans="2:36" ht="15" customHeight="1" x14ac:dyDescent="0.25">
      <c r="B41" s="409"/>
      <c r="C41" s="248" t="s">
        <v>135</v>
      </c>
      <c r="D41" s="265">
        <v>90</v>
      </c>
      <c r="E41" s="265">
        <v>6965</v>
      </c>
      <c r="F41" s="265">
        <v>80</v>
      </c>
      <c r="G41" s="265">
        <v>7929</v>
      </c>
      <c r="H41" s="265">
        <v>69</v>
      </c>
      <c r="I41" s="265">
        <v>8744</v>
      </c>
      <c r="J41" s="265">
        <v>63</v>
      </c>
      <c r="K41" s="265">
        <v>9739</v>
      </c>
      <c r="L41" s="251"/>
      <c r="M41" s="251"/>
      <c r="O41" s="45"/>
      <c r="AD41" s="45"/>
      <c r="AE41" s="45"/>
      <c r="AF41" s="45"/>
      <c r="AG41" s="45"/>
      <c r="AH41" s="45"/>
      <c r="AI41" s="45"/>
      <c r="AJ41" s="45"/>
    </row>
    <row r="42" spans="2:36" ht="15" customHeight="1" x14ac:dyDescent="0.25">
      <c r="B42" s="409"/>
      <c r="C42" s="248" t="s">
        <v>136</v>
      </c>
      <c r="D42" s="265">
        <v>199</v>
      </c>
      <c r="E42" s="265">
        <v>23269</v>
      </c>
      <c r="F42" s="265">
        <v>239</v>
      </c>
      <c r="G42" s="265">
        <v>38222</v>
      </c>
      <c r="H42" s="265">
        <v>264</v>
      </c>
      <c r="I42" s="265">
        <v>54715</v>
      </c>
      <c r="J42" s="265">
        <v>283</v>
      </c>
      <c r="K42" s="265">
        <v>72124</v>
      </c>
      <c r="L42" s="251"/>
      <c r="M42" s="251"/>
      <c r="O42" s="45"/>
      <c r="AD42" s="45"/>
      <c r="AE42" s="45"/>
      <c r="AF42" s="45"/>
      <c r="AG42" s="45"/>
      <c r="AH42" s="45"/>
      <c r="AI42" s="45"/>
      <c r="AJ42" s="45"/>
    </row>
    <row r="43" spans="2:36" ht="15" customHeight="1" x14ac:dyDescent="0.25">
      <c r="B43" s="409"/>
      <c r="C43" s="248" t="s">
        <v>138</v>
      </c>
      <c r="D43" s="265">
        <v>896</v>
      </c>
      <c r="E43" s="265">
        <v>38448</v>
      </c>
      <c r="F43" s="265">
        <v>927</v>
      </c>
      <c r="G43" s="265">
        <v>49753</v>
      </c>
      <c r="H43" s="265">
        <v>965</v>
      </c>
      <c r="I43" s="265">
        <v>66584</v>
      </c>
      <c r="J43" s="265">
        <v>986</v>
      </c>
      <c r="K43" s="265">
        <v>84449</v>
      </c>
      <c r="L43" s="251"/>
      <c r="M43" s="251"/>
      <c r="O43" s="251"/>
      <c r="AD43" s="251"/>
      <c r="AE43" s="45"/>
      <c r="AF43" s="45"/>
      <c r="AG43" s="45"/>
      <c r="AH43" s="45"/>
      <c r="AI43" s="45"/>
      <c r="AJ43" s="45"/>
    </row>
    <row r="44" spans="2:36" ht="15" customHeight="1" x14ac:dyDescent="0.25">
      <c r="B44" s="409"/>
      <c r="C44" s="248" t="s">
        <v>139</v>
      </c>
      <c r="D44" s="265">
        <v>344</v>
      </c>
      <c r="E44" s="265">
        <v>5015</v>
      </c>
      <c r="F44" s="265">
        <v>300</v>
      </c>
      <c r="G44" s="265">
        <v>5473</v>
      </c>
      <c r="H44" s="265">
        <v>281</v>
      </c>
      <c r="I44" s="265">
        <v>6769</v>
      </c>
      <c r="J44" s="265">
        <v>254</v>
      </c>
      <c r="K44" s="265">
        <v>7811</v>
      </c>
      <c r="L44" s="251"/>
      <c r="M44" s="251"/>
      <c r="O44" s="251"/>
      <c r="AD44" s="251"/>
      <c r="AE44" s="45"/>
      <c r="AF44" s="45"/>
      <c r="AG44" s="45"/>
      <c r="AH44" s="45"/>
      <c r="AI44" s="45"/>
      <c r="AJ44" s="45"/>
    </row>
    <row r="45" spans="2:36" ht="15" customHeight="1" x14ac:dyDescent="0.25">
      <c r="B45" s="258"/>
      <c r="C45" s="248"/>
      <c r="D45" s="265"/>
      <c r="E45" s="265"/>
      <c r="F45" s="265"/>
      <c r="G45" s="265"/>
      <c r="H45" s="265"/>
      <c r="I45" s="265"/>
      <c r="J45" s="265"/>
      <c r="K45" s="265"/>
      <c r="L45" s="251"/>
      <c r="M45" s="251"/>
      <c r="O45" s="251"/>
      <c r="AD45" s="251"/>
      <c r="AE45" s="45"/>
      <c r="AF45" s="45"/>
      <c r="AG45" s="45"/>
      <c r="AH45" s="45"/>
      <c r="AI45" s="45"/>
      <c r="AJ45" s="45"/>
    </row>
    <row r="46" spans="2:36" ht="15" customHeight="1" x14ac:dyDescent="0.25">
      <c r="B46" s="409" t="s">
        <v>56</v>
      </c>
      <c r="C46" s="258" t="s">
        <v>128</v>
      </c>
      <c r="D46" s="78">
        <v>350</v>
      </c>
      <c r="E46" s="78">
        <v>51032</v>
      </c>
      <c r="F46" s="78">
        <v>374</v>
      </c>
      <c r="G46" s="78">
        <v>67958</v>
      </c>
      <c r="H46" s="78">
        <v>371</v>
      </c>
      <c r="I46" s="78">
        <v>96573</v>
      </c>
      <c r="J46" s="78">
        <v>395</v>
      </c>
      <c r="K46" s="78">
        <v>114974</v>
      </c>
      <c r="L46" s="251"/>
      <c r="M46" s="251"/>
      <c r="O46" s="251"/>
      <c r="AD46" s="251"/>
      <c r="AE46" s="45"/>
      <c r="AF46" s="45"/>
      <c r="AG46" s="45"/>
      <c r="AH46" s="45"/>
      <c r="AI46" s="45"/>
      <c r="AJ46" s="45"/>
    </row>
    <row r="47" spans="2:36" ht="15" customHeight="1" x14ac:dyDescent="0.25">
      <c r="B47" s="409"/>
      <c r="C47" s="248" t="s">
        <v>134</v>
      </c>
      <c r="D47" s="265">
        <v>173</v>
      </c>
      <c r="E47" s="265">
        <v>38197</v>
      </c>
      <c r="F47" s="265">
        <v>185</v>
      </c>
      <c r="G47" s="265">
        <v>50309</v>
      </c>
      <c r="H47" s="265">
        <v>184</v>
      </c>
      <c r="I47" s="265">
        <v>68906</v>
      </c>
      <c r="J47" s="265">
        <v>188</v>
      </c>
      <c r="K47" s="265">
        <v>81402</v>
      </c>
      <c r="L47" s="251"/>
      <c r="M47" s="251"/>
      <c r="O47" s="251"/>
      <c r="AD47" s="251"/>
      <c r="AE47" s="45"/>
      <c r="AF47" s="45"/>
      <c r="AG47" s="45"/>
      <c r="AH47" s="45"/>
      <c r="AI47" s="45"/>
      <c r="AJ47" s="45"/>
    </row>
    <row r="48" spans="2:36" ht="15" customHeight="1" x14ac:dyDescent="0.25">
      <c r="B48" s="409"/>
      <c r="C48" s="248" t="s">
        <v>135</v>
      </c>
      <c r="D48" s="265">
        <v>13</v>
      </c>
      <c r="E48" s="265">
        <v>1321</v>
      </c>
      <c r="F48" s="265">
        <v>13</v>
      </c>
      <c r="G48" s="265">
        <v>1759</v>
      </c>
      <c r="H48" s="265">
        <v>13</v>
      </c>
      <c r="I48" s="265">
        <v>2243</v>
      </c>
      <c r="J48" s="265">
        <v>13</v>
      </c>
      <c r="K48" s="265">
        <v>3192</v>
      </c>
      <c r="L48" s="251"/>
      <c r="M48" s="251"/>
      <c r="O48" s="251"/>
      <c r="AD48" s="251"/>
      <c r="AE48" s="45"/>
      <c r="AF48" s="45"/>
      <c r="AG48" s="45"/>
      <c r="AH48" s="45"/>
      <c r="AI48" s="45"/>
      <c r="AJ48" s="45"/>
    </row>
    <row r="49" spans="2:36" ht="15" customHeight="1" x14ac:dyDescent="0.25">
      <c r="B49" s="409"/>
      <c r="C49" s="248" t="s">
        <v>136</v>
      </c>
      <c r="D49" s="265">
        <v>19</v>
      </c>
      <c r="E49" s="265">
        <v>3810</v>
      </c>
      <c r="F49" s="265">
        <v>27</v>
      </c>
      <c r="G49" s="265">
        <v>6876</v>
      </c>
      <c r="H49" s="265">
        <v>27</v>
      </c>
      <c r="I49" s="265">
        <v>11504</v>
      </c>
      <c r="J49" s="265">
        <v>33</v>
      </c>
      <c r="K49" s="265">
        <v>13638</v>
      </c>
      <c r="L49" s="251"/>
      <c r="M49" s="251"/>
      <c r="O49" s="251"/>
      <c r="AD49" s="251"/>
      <c r="AE49" s="45"/>
      <c r="AF49" s="45"/>
      <c r="AG49" s="45"/>
      <c r="AH49" s="45"/>
      <c r="AI49" s="45"/>
      <c r="AJ49" s="45"/>
    </row>
    <row r="50" spans="2:36" ht="15" customHeight="1" x14ac:dyDescent="0.25">
      <c r="B50" s="409"/>
      <c r="C50" s="248" t="s">
        <v>138</v>
      </c>
      <c r="D50" s="265">
        <v>85</v>
      </c>
      <c r="E50" s="265">
        <v>6132</v>
      </c>
      <c r="F50" s="265">
        <v>89</v>
      </c>
      <c r="G50" s="265">
        <v>7282</v>
      </c>
      <c r="H50" s="265">
        <v>92</v>
      </c>
      <c r="I50" s="265">
        <v>11402</v>
      </c>
      <c r="J50" s="265">
        <v>109</v>
      </c>
      <c r="K50" s="265">
        <v>14198</v>
      </c>
      <c r="L50" s="251"/>
      <c r="M50" s="251"/>
      <c r="O50" s="251"/>
      <c r="AD50" s="251"/>
      <c r="AE50" s="45"/>
      <c r="AF50" s="45"/>
      <c r="AG50" s="45"/>
      <c r="AH50" s="45"/>
      <c r="AI50" s="45"/>
      <c r="AJ50" s="45"/>
    </row>
    <row r="51" spans="2:36" ht="15" customHeight="1" x14ac:dyDescent="0.25">
      <c r="B51" s="409"/>
      <c r="C51" s="248" t="s">
        <v>139</v>
      </c>
      <c r="D51" s="265">
        <v>60</v>
      </c>
      <c r="E51" s="265">
        <v>1572</v>
      </c>
      <c r="F51" s="265">
        <v>60</v>
      </c>
      <c r="G51" s="265">
        <v>1732</v>
      </c>
      <c r="H51" s="265">
        <v>55</v>
      </c>
      <c r="I51" s="265">
        <v>2518</v>
      </c>
      <c r="J51" s="265">
        <v>52</v>
      </c>
      <c r="K51" s="265">
        <v>2544</v>
      </c>
      <c r="L51" s="251"/>
      <c r="M51" s="251"/>
      <c r="O51" s="251"/>
      <c r="AD51" s="251"/>
      <c r="AE51" s="45"/>
      <c r="AF51" s="45"/>
      <c r="AG51" s="45"/>
      <c r="AH51" s="45"/>
      <c r="AI51" s="45"/>
      <c r="AJ51" s="45"/>
    </row>
    <row r="52" spans="2:36" ht="15" customHeight="1" x14ac:dyDescent="0.25">
      <c r="B52" s="258"/>
      <c r="C52" s="248"/>
      <c r="D52" s="265"/>
      <c r="E52" s="265"/>
      <c r="F52" s="265"/>
      <c r="G52" s="265"/>
      <c r="H52" s="265"/>
      <c r="I52" s="265"/>
      <c r="J52" s="265"/>
      <c r="K52" s="265"/>
      <c r="L52" s="251"/>
      <c r="M52" s="251"/>
      <c r="O52" s="251"/>
      <c r="AD52" s="251"/>
      <c r="AE52" s="45"/>
      <c r="AF52" s="45"/>
      <c r="AG52" s="45"/>
      <c r="AH52" s="45"/>
      <c r="AI52" s="45"/>
      <c r="AJ52" s="45"/>
    </row>
    <row r="53" spans="2:36" ht="15" customHeight="1" x14ac:dyDescent="0.25">
      <c r="B53" s="409" t="s">
        <v>67</v>
      </c>
      <c r="C53" s="258" t="s">
        <v>128</v>
      </c>
      <c r="D53" s="78">
        <v>598</v>
      </c>
      <c r="E53" s="78">
        <v>61843</v>
      </c>
      <c r="F53" s="78">
        <v>601</v>
      </c>
      <c r="G53" s="78">
        <v>80851</v>
      </c>
      <c r="H53" s="78">
        <v>605</v>
      </c>
      <c r="I53" s="78">
        <v>104498</v>
      </c>
      <c r="J53" s="78">
        <v>608</v>
      </c>
      <c r="K53" s="78">
        <v>128301</v>
      </c>
      <c r="L53" s="251"/>
      <c r="M53" s="251"/>
      <c r="O53" s="251"/>
      <c r="AD53" s="251"/>
      <c r="AE53" s="45"/>
      <c r="AF53" s="45"/>
      <c r="AG53" s="45"/>
      <c r="AH53" s="45"/>
      <c r="AI53" s="45"/>
      <c r="AJ53" s="45"/>
    </row>
    <row r="54" spans="2:36" ht="15" customHeight="1" x14ac:dyDescent="0.25">
      <c r="B54" s="409"/>
      <c r="C54" s="248" t="s">
        <v>134</v>
      </c>
      <c r="D54" s="265">
        <v>331</v>
      </c>
      <c r="E54" s="265">
        <v>43729</v>
      </c>
      <c r="F54" s="265">
        <v>335</v>
      </c>
      <c r="G54" s="265">
        <v>56510</v>
      </c>
      <c r="H54" s="265">
        <v>337</v>
      </c>
      <c r="I54" s="265">
        <v>73311</v>
      </c>
      <c r="J54" s="265">
        <v>338</v>
      </c>
      <c r="K54" s="265">
        <v>89708</v>
      </c>
      <c r="L54" s="251"/>
      <c r="M54" s="251"/>
      <c r="O54" s="251"/>
      <c r="AD54" s="251"/>
      <c r="AE54" s="45"/>
      <c r="AF54" s="45"/>
      <c r="AG54" s="45"/>
      <c r="AH54" s="45"/>
      <c r="AI54" s="45"/>
      <c r="AJ54" s="45"/>
    </row>
    <row r="55" spans="2:36" ht="15" customHeight="1" x14ac:dyDescent="0.25">
      <c r="B55" s="409"/>
      <c r="C55" s="248" t="s">
        <v>135</v>
      </c>
      <c r="D55" s="265">
        <v>20</v>
      </c>
      <c r="E55" s="265">
        <v>1613</v>
      </c>
      <c r="F55" s="265">
        <v>20</v>
      </c>
      <c r="G55" s="265">
        <v>1988</v>
      </c>
      <c r="H55" s="265">
        <v>19</v>
      </c>
      <c r="I55" s="265">
        <v>2345</v>
      </c>
      <c r="J55" s="265">
        <v>18</v>
      </c>
      <c r="K55" s="265">
        <v>3015</v>
      </c>
      <c r="L55" s="251"/>
      <c r="M55" s="251"/>
      <c r="O55" s="251"/>
      <c r="AD55" s="251"/>
      <c r="AE55" s="45"/>
      <c r="AF55" s="45"/>
      <c r="AG55" s="45"/>
      <c r="AH55" s="45"/>
      <c r="AI55" s="45"/>
      <c r="AJ55" s="45"/>
    </row>
    <row r="56" spans="2:36" ht="15" customHeight="1" x14ac:dyDescent="0.25">
      <c r="B56" s="409"/>
      <c r="C56" s="248" t="s">
        <v>136</v>
      </c>
      <c r="D56" s="265">
        <v>34</v>
      </c>
      <c r="E56" s="265">
        <v>6334</v>
      </c>
      <c r="F56" s="265">
        <v>41</v>
      </c>
      <c r="G56" s="265">
        <v>9696</v>
      </c>
      <c r="H56" s="265">
        <v>41</v>
      </c>
      <c r="I56" s="265">
        <v>12118</v>
      </c>
      <c r="J56" s="265">
        <v>42</v>
      </c>
      <c r="K56" s="265">
        <v>15217</v>
      </c>
      <c r="L56" s="251"/>
      <c r="M56" s="251"/>
      <c r="O56" s="251"/>
      <c r="AD56" s="251"/>
      <c r="AE56" s="45"/>
      <c r="AF56" s="45"/>
      <c r="AG56" s="45"/>
      <c r="AH56" s="45"/>
      <c r="AI56" s="45"/>
      <c r="AJ56" s="45"/>
    </row>
    <row r="57" spans="2:36" ht="15" customHeight="1" x14ac:dyDescent="0.25">
      <c r="B57" s="409"/>
      <c r="C57" s="248" t="s">
        <v>138</v>
      </c>
      <c r="D57" s="265">
        <v>145</v>
      </c>
      <c r="E57" s="265">
        <v>8882</v>
      </c>
      <c r="F57" s="265">
        <v>151</v>
      </c>
      <c r="G57" s="265">
        <v>11320</v>
      </c>
      <c r="H57" s="265">
        <v>157</v>
      </c>
      <c r="I57" s="265">
        <v>15077</v>
      </c>
      <c r="J57" s="265">
        <v>164</v>
      </c>
      <c r="K57" s="265">
        <v>18539</v>
      </c>
      <c r="L57" s="251"/>
      <c r="M57" s="251"/>
      <c r="O57" s="251"/>
      <c r="AD57" s="251"/>
      <c r="AE57" s="45"/>
      <c r="AF57" s="45"/>
      <c r="AG57" s="45"/>
      <c r="AH57" s="45"/>
      <c r="AI57" s="45"/>
      <c r="AJ57" s="45"/>
    </row>
    <row r="58" spans="2:36" ht="15" customHeight="1" x14ac:dyDescent="0.25">
      <c r="B58" s="409"/>
      <c r="C58" s="248" t="s">
        <v>139</v>
      </c>
      <c r="D58" s="265">
        <v>68</v>
      </c>
      <c r="E58" s="265">
        <v>1285</v>
      </c>
      <c r="F58" s="265">
        <v>54</v>
      </c>
      <c r="G58" s="265">
        <v>1337</v>
      </c>
      <c r="H58" s="265">
        <v>51</v>
      </c>
      <c r="I58" s="265">
        <v>1647</v>
      </c>
      <c r="J58" s="265">
        <v>46</v>
      </c>
      <c r="K58" s="265">
        <v>1822</v>
      </c>
      <c r="L58" s="251"/>
      <c r="M58" s="251"/>
      <c r="O58" s="251"/>
      <c r="AD58" s="251"/>
      <c r="AE58" s="45"/>
      <c r="AF58" s="45"/>
      <c r="AG58" s="45"/>
      <c r="AH58" s="45"/>
      <c r="AI58" s="45"/>
      <c r="AJ58" s="45"/>
    </row>
    <row r="59" spans="2:36" s="251" customFormat="1" ht="15" customHeight="1" x14ac:dyDescent="0.2">
      <c r="B59" s="258"/>
      <c r="C59" s="248"/>
      <c r="D59" s="265"/>
      <c r="E59" s="265"/>
      <c r="F59" s="265"/>
      <c r="G59" s="265"/>
      <c r="H59" s="265"/>
      <c r="I59" s="265"/>
      <c r="J59" s="265"/>
      <c r="K59" s="265"/>
    </row>
    <row r="60" spans="2:36" s="251" customFormat="1" ht="15" customHeight="1" x14ac:dyDescent="0.2">
      <c r="B60" s="409" t="s">
        <v>364</v>
      </c>
      <c r="C60" s="258" t="s">
        <v>128</v>
      </c>
      <c r="D60" s="51">
        <v>398</v>
      </c>
      <c r="E60" s="51">
        <v>54710</v>
      </c>
      <c r="F60" s="51">
        <v>423</v>
      </c>
      <c r="G60" s="51">
        <v>76303</v>
      </c>
      <c r="H60" s="51">
        <v>428</v>
      </c>
      <c r="I60" s="51">
        <v>99765</v>
      </c>
      <c r="J60" s="51">
        <v>433</v>
      </c>
      <c r="K60" s="51">
        <v>121042</v>
      </c>
    </row>
    <row r="61" spans="2:36" ht="15" customHeight="1" x14ac:dyDescent="0.25">
      <c r="B61" s="409"/>
      <c r="C61" s="248" t="s">
        <v>134</v>
      </c>
      <c r="D61" s="265">
        <v>209</v>
      </c>
      <c r="E61" s="265">
        <v>34977</v>
      </c>
      <c r="F61" s="265">
        <v>221</v>
      </c>
      <c r="G61" s="265">
        <v>48614</v>
      </c>
      <c r="H61" s="265">
        <v>216</v>
      </c>
      <c r="I61" s="265">
        <v>61672</v>
      </c>
      <c r="J61" s="265">
        <v>215</v>
      </c>
      <c r="K61" s="265">
        <v>74075</v>
      </c>
      <c r="L61" s="251"/>
      <c r="M61" s="251"/>
      <c r="O61" s="251"/>
      <c r="AD61" s="251"/>
      <c r="AE61" s="45"/>
      <c r="AF61" s="45"/>
      <c r="AG61" s="45"/>
      <c r="AH61" s="45"/>
      <c r="AI61" s="45"/>
      <c r="AJ61" s="45"/>
    </row>
    <row r="62" spans="2:36" ht="15" customHeight="1" x14ac:dyDescent="0.25">
      <c r="B62" s="409"/>
      <c r="C62" s="248" t="s">
        <v>135</v>
      </c>
      <c r="D62" s="265">
        <v>37</v>
      </c>
      <c r="E62" s="265">
        <v>6828</v>
      </c>
      <c r="F62" s="265">
        <v>38</v>
      </c>
      <c r="G62" s="265">
        <v>8632</v>
      </c>
      <c r="H62" s="265">
        <v>37</v>
      </c>
      <c r="I62" s="265">
        <v>10947</v>
      </c>
      <c r="J62" s="265">
        <v>35</v>
      </c>
      <c r="K62" s="265">
        <v>12602</v>
      </c>
      <c r="L62" s="251"/>
      <c r="M62" s="251"/>
      <c r="O62" s="251"/>
      <c r="AD62" s="251"/>
      <c r="AE62" s="45"/>
      <c r="AF62" s="45"/>
      <c r="AG62" s="45"/>
      <c r="AH62" s="45"/>
      <c r="AI62" s="45"/>
      <c r="AJ62" s="45"/>
    </row>
    <row r="63" spans="2:36" ht="15" customHeight="1" x14ac:dyDescent="0.25">
      <c r="B63" s="409"/>
      <c r="C63" s="248" t="s">
        <v>136</v>
      </c>
      <c r="D63" s="265">
        <v>32</v>
      </c>
      <c r="E63" s="265">
        <v>6285</v>
      </c>
      <c r="F63" s="265">
        <v>38</v>
      </c>
      <c r="G63" s="265">
        <v>10438</v>
      </c>
      <c r="H63" s="265">
        <v>42</v>
      </c>
      <c r="I63" s="265">
        <v>14963</v>
      </c>
      <c r="J63" s="265">
        <v>43</v>
      </c>
      <c r="K63" s="265">
        <v>18880</v>
      </c>
      <c r="L63" s="251"/>
      <c r="M63" s="251"/>
      <c r="O63" s="251"/>
      <c r="AD63" s="251"/>
      <c r="AE63" s="45"/>
      <c r="AF63" s="45"/>
      <c r="AG63" s="45"/>
      <c r="AH63" s="45"/>
      <c r="AI63" s="45"/>
      <c r="AJ63" s="45"/>
    </row>
    <row r="64" spans="2:36" ht="15" customHeight="1" x14ac:dyDescent="0.25">
      <c r="B64" s="409"/>
      <c r="C64" s="248" t="s">
        <v>138</v>
      </c>
      <c r="D64" s="265">
        <v>84</v>
      </c>
      <c r="E64" s="265">
        <v>5857</v>
      </c>
      <c r="F64" s="265">
        <v>91</v>
      </c>
      <c r="G64" s="265">
        <v>7706</v>
      </c>
      <c r="H64" s="265">
        <v>103</v>
      </c>
      <c r="I64" s="265">
        <v>11079</v>
      </c>
      <c r="J64" s="265">
        <v>112</v>
      </c>
      <c r="K64" s="265">
        <v>14335</v>
      </c>
      <c r="L64" s="251"/>
      <c r="M64" s="251"/>
      <c r="O64" s="251"/>
      <c r="AD64" s="251"/>
      <c r="AE64" s="45"/>
      <c r="AF64" s="45"/>
      <c r="AG64" s="45"/>
      <c r="AH64" s="45"/>
      <c r="AI64" s="45"/>
      <c r="AJ64" s="45"/>
    </row>
    <row r="65" spans="2:36" s="104" customFormat="1" ht="15" customHeight="1" x14ac:dyDescent="0.2">
      <c r="B65" s="409"/>
      <c r="C65" s="248" t="s">
        <v>139</v>
      </c>
      <c r="D65" s="265">
        <v>36</v>
      </c>
      <c r="E65" s="265">
        <v>763</v>
      </c>
      <c r="F65" s="265">
        <v>35</v>
      </c>
      <c r="G65" s="265">
        <v>913</v>
      </c>
      <c r="H65" s="265">
        <v>30</v>
      </c>
      <c r="I65" s="265">
        <v>1104</v>
      </c>
      <c r="J65" s="265">
        <v>28</v>
      </c>
      <c r="K65" s="265">
        <v>1150</v>
      </c>
      <c r="L65" s="251"/>
      <c r="M65" s="251"/>
      <c r="O65" s="251"/>
      <c r="AD65" s="251"/>
    </row>
    <row r="66" spans="2:36" ht="15" customHeight="1" x14ac:dyDescent="0.25">
      <c r="B66" s="258"/>
      <c r="C66" s="248"/>
      <c r="D66" s="265"/>
      <c r="E66" s="265"/>
      <c r="F66" s="265"/>
      <c r="G66" s="265"/>
      <c r="H66" s="265"/>
      <c r="I66" s="265"/>
      <c r="J66" s="265"/>
      <c r="K66" s="265"/>
      <c r="L66" s="251"/>
      <c r="M66" s="251"/>
      <c r="O66" s="251"/>
      <c r="AD66" s="251"/>
      <c r="AE66" s="45"/>
      <c r="AF66" s="45"/>
      <c r="AG66" s="45"/>
      <c r="AH66" s="45"/>
      <c r="AI66" s="45"/>
      <c r="AJ66" s="45"/>
    </row>
    <row r="67" spans="2:36" s="251" customFormat="1" ht="15" customHeight="1" x14ac:dyDescent="0.2">
      <c r="B67" s="409" t="s">
        <v>168</v>
      </c>
      <c r="C67" s="258" t="s">
        <v>128</v>
      </c>
      <c r="D67" s="78">
        <v>40</v>
      </c>
      <c r="E67" s="78">
        <v>5077</v>
      </c>
      <c r="F67" s="78">
        <v>42</v>
      </c>
      <c r="G67" s="78">
        <v>7087</v>
      </c>
      <c r="H67" s="78">
        <v>42</v>
      </c>
      <c r="I67" s="78">
        <v>9290</v>
      </c>
      <c r="J67" s="78">
        <v>41</v>
      </c>
      <c r="K67" s="78">
        <v>11113</v>
      </c>
    </row>
    <row r="68" spans="2:36" ht="15" customHeight="1" x14ac:dyDescent="0.25">
      <c r="B68" s="409"/>
      <c r="C68" s="248" t="s">
        <v>134</v>
      </c>
      <c r="D68" s="47">
        <v>16</v>
      </c>
      <c r="E68" s="47">
        <v>3199</v>
      </c>
      <c r="F68" s="47">
        <v>18</v>
      </c>
      <c r="G68" s="47">
        <v>4668</v>
      </c>
      <c r="H68" s="47">
        <v>18</v>
      </c>
      <c r="I68" s="47">
        <v>6358</v>
      </c>
      <c r="J68" s="47">
        <v>18</v>
      </c>
      <c r="K68" s="47">
        <v>7673</v>
      </c>
      <c r="L68" s="251"/>
      <c r="M68" s="251"/>
      <c r="O68" s="251"/>
      <c r="AD68" s="251"/>
      <c r="AE68" s="45"/>
      <c r="AF68" s="45"/>
      <c r="AG68" s="45"/>
      <c r="AH68" s="45"/>
      <c r="AI68" s="45"/>
      <c r="AJ68" s="45"/>
    </row>
    <row r="69" spans="2:36" ht="15" customHeight="1" x14ac:dyDescent="0.25">
      <c r="B69" s="409"/>
      <c r="C69" s="248" t="s">
        <v>135</v>
      </c>
      <c r="D69" s="265">
        <v>3</v>
      </c>
      <c r="E69" s="265">
        <v>447</v>
      </c>
      <c r="F69" s="265">
        <v>3</v>
      </c>
      <c r="G69" s="265">
        <v>500</v>
      </c>
      <c r="H69" s="265">
        <v>3</v>
      </c>
      <c r="I69" s="265">
        <v>620</v>
      </c>
      <c r="J69" s="265">
        <v>3</v>
      </c>
      <c r="K69" s="265">
        <v>737</v>
      </c>
      <c r="L69" s="251"/>
      <c r="M69" s="251"/>
      <c r="O69" s="251"/>
      <c r="AD69" s="251"/>
      <c r="AE69" s="45"/>
      <c r="AF69" s="45"/>
      <c r="AG69" s="45"/>
      <c r="AH69" s="45"/>
      <c r="AI69" s="45"/>
      <c r="AJ69" s="45"/>
    </row>
    <row r="70" spans="2:36" ht="15" customHeight="1" x14ac:dyDescent="0.25">
      <c r="B70" s="409"/>
      <c r="C70" s="248" t="s">
        <v>136</v>
      </c>
      <c r="D70" s="265">
        <v>3</v>
      </c>
      <c r="E70" s="265">
        <v>411</v>
      </c>
      <c r="F70" s="265">
        <v>4</v>
      </c>
      <c r="G70" s="265">
        <v>668</v>
      </c>
      <c r="H70" s="265">
        <v>3</v>
      </c>
      <c r="I70" s="265">
        <v>656</v>
      </c>
      <c r="J70" s="265">
        <v>3</v>
      </c>
      <c r="K70" s="265">
        <v>772</v>
      </c>
      <c r="L70" s="251"/>
      <c r="M70" s="251"/>
      <c r="O70" s="251"/>
      <c r="AD70" s="251"/>
      <c r="AE70" s="45"/>
      <c r="AF70" s="45"/>
      <c r="AG70" s="45"/>
      <c r="AH70" s="45"/>
      <c r="AI70" s="45"/>
      <c r="AJ70" s="45"/>
    </row>
    <row r="71" spans="2:36" ht="15" customHeight="1" x14ac:dyDescent="0.25">
      <c r="B71" s="409"/>
      <c r="C71" s="248" t="s">
        <v>138</v>
      </c>
      <c r="D71" s="265">
        <v>13</v>
      </c>
      <c r="E71" s="265">
        <v>929</v>
      </c>
      <c r="F71" s="265">
        <v>13</v>
      </c>
      <c r="G71" s="265">
        <v>1162</v>
      </c>
      <c r="H71" s="265">
        <v>14</v>
      </c>
      <c r="I71" s="265">
        <v>1550</v>
      </c>
      <c r="J71" s="265">
        <v>14</v>
      </c>
      <c r="K71" s="265">
        <v>1835</v>
      </c>
      <c r="L71" s="251"/>
      <c r="M71" s="251"/>
      <c r="O71" s="251"/>
      <c r="AD71" s="251"/>
      <c r="AE71" s="45"/>
      <c r="AF71" s="45"/>
      <c r="AG71" s="45"/>
      <c r="AH71" s="45"/>
      <c r="AI71" s="45"/>
      <c r="AJ71" s="45"/>
    </row>
    <row r="72" spans="2:36" ht="15" customHeight="1" x14ac:dyDescent="0.25">
      <c r="B72" s="409"/>
      <c r="C72" s="248" t="s">
        <v>139</v>
      </c>
      <c r="D72" s="265">
        <v>5</v>
      </c>
      <c r="E72" s="265">
        <v>91</v>
      </c>
      <c r="F72" s="265">
        <v>4</v>
      </c>
      <c r="G72" s="265">
        <v>89</v>
      </c>
      <c r="H72" s="265">
        <v>4</v>
      </c>
      <c r="I72" s="265">
        <v>106</v>
      </c>
      <c r="J72" s="265">
        <v>3</v>
      </c>
      <c r="K72" s="265">
        <v>96</v>
      </c>
      <c r="L72" s="251"/>
      <c r="M72" s="251"/>
      <c r="O72" s="45"/>
      <c r="AD72" s="45"/>
      <c r="AE72" s="45"/>
      <c r="AF72" s="45"/>
      <c r="AG72" s="45"/>
      <c r="AH72" s="45"/>
      <c r="AI72" s="45"/>
      <c r="AJ72" s="45"/>
    </row>
    <row r="73" spans="2:36" ht="15" customHeight="1" x14ac:dyDescent="0.25">
      <c r="B73" s="258"/>
      <c r="C73" s="248"/>
      <c r="D73" s="265"/>
      <c r="E73" s="265"/>
      <c r="F73" s="265"/>
      <c r="G73" s="265"/>
      <c r="H73" s="265"/>
      <c r="I73" s="265"/>
      <c r="J73" s="265"/>
      <c r="K73" s="265"/>
      <c r="L73" s="251"/>
      <c r="M73" s="251"/>
      <c r="O73" s="45"/>
      <c r="AD73" s="45"/>
      <c r="AE73" s="45"/>
      <c r="AF73" s="45"/>
      <c r="AG73" s="45"/>
      <c r="AH73" s="45"/>
      <c r="AI73" s="45"/>
      <c r="AJ73" s="45"/>
    </row>
    <row r="74" spans="2:36" ht="15" customHeight="1" x14ac:dyDescent="0.25">
      <c r="B74" s="409" t="s">
        <v>227</v>
      </c>
      <c r="C74" s="258" t="s">
        <v>128</v>
      </c>
      <c r="D74" s="51">
        <v>8240</v>
      </c>
      <c r="E74" s="51">
        <v>1433453</v>
      </c>
      <c r="F74" s="51">
        <v>8847</v>
      </c>
      <c r="G74" s="51">
        <v>1959281</v>
      </c>
      <c r="H74" s="51">
        <v>9086</v>
      </c>
      <c r="I74" s="51">
        <v>2539583</v>
      </c>
      <c r="J74" s="51">
        <v>9310</v>
      </c>
      <c r="K74" s="51">
        <v>3064100</v>
      </c>
      <c r="L74" s="251"/>
      <c r="M74" s="251"/>
      <c r="O74" s="45"/>
      <c r="AD74" s="45"/>
      <c r="AE74" s="45"/>
      <c r="AF74" s="45"/>
      <c r="AG74" s="45"/>
      <c r="AH74" s="45"/>
      <c r="AI74" s="45"/>
      <c r="AJ74" s="45"/>
    </row>
    <row r="75" spans="2:36" ht="15" customHeight="1" x14ac:dyDescent="0.25">
      <c r="B75" s="409"/>
      <c r="C75" s="248" t="s">
        <v>134</v>
      </c>
      <c r="D75" s="47">
        <v>3559</v>
      </c>
      <c r="E75" s="47">
        <v>998114</v>
      </c>
      <c r="F75" s="47">
        <v>3740</v>
      </c>
      <c r="G75" s="47">
        <v>1279197</v>
      </c>
      <c r="H75" s="47">
        <v>3768</v>
      </c>
      <c r="I75" s="47">
        <v>1601058</v>
      </c>
      <c r="J75" s="47">
        <v>3769</v>
      </c>
      <c r="K75" s="47">
        <v>1897291</v>
      </c>
      <c r="L75" s="251"/>
      <c r="M75" s="251"/>
      <c r="O75" s="45"/>
      <c r="AD75" s="45"/>
      <c r="AE75" s="45"/>
      <c r="AF75" s="45"/>
      <c r="AG75" s="45"/>
      <c r="AH75" s="45"/>
      <c r="AI75" s="45"/>
      <c r="AJ75" s="45"/>
    </row>
    <row r="76" spans="2:36" ht="15" customHeight="1" x14ac:dyDescent="0.25">
      <c r="B76" s="409"/>
      <c r="C76" s="248" t="s">
        <v>135</v>
      </c>
      <c r="D76" s="47">
        <v>259</v>
      </c>
      <c r="E76" s="47">
        <v>36663</v>
      </c>
      <c r="F76" s="47">
        <v>274</v>
      </c>
      <c r="G76" s="47">
        <v>48020</v>
      </c>
      <c r="H76" s="47">
        <v>281</v>
      </c>
      <c r="I76" s="47">
        <v>68020</v>
      </c>
      <c r="J76" s="47">
        <v>287</v>
      </c>
      <c r="K76" s="47">
        <v>79360</v>
      </c>
      <c r="L76" s="251"/>
      <c r="M76" s="251"/>
      <c r="O76" s="251"/>
      <c r="AD76" s="251"/>
      <c r="AE76" s="45"/>
      <c r="AF76" s="45"/>
      <c r="AG76" s="45"/>
      <c r="AH76" s="45"/>
      <c r="AI76" s="45"/>
      <c r="AJ76" s="45"/>
    </row>
    <row r="77" spans="2:36" ht="15" customHeight="1" x14ac:dyDescent="0.25">
      <c r="B77" s="409"/>
      <c r="C77" s="248" t="s">
        <v>136</v>
      </c>
      <c r="D77" s="47">
        <v>604</v>
      </c>
      <c r="E77" s="47">
        <v>161886</v>
      </c>
      <c r="F77" s="47">
        <v>862</v>
      </c>
      <c r="G77" s="47">
        <v>316346</v>
      </c>
      <c r="H77" s="47">
        <v>963</v>
      </c>
      <c r="I77" s="47">
        <v>490291</v>
      </c>
      <c r="J77" s="47">
        <v>1031</v>
      </c>
      <c r="K77" s="47">
        <v>605619</v>
      </c>
      <c r="L77" s="251"/>
      <c r="M77" s="251"/>
      <c r="O77" s="251"/>
      <c r="AD77" s="251"/>
      <c r="AE77" s="45"/>
      <c r="AF77" s="45"/>
      <c r="AG77" s="45"/>
      <c r="AH77" s="45"/>
      <c r="AI77" s="45"/>
      <c r="AJ77" s="45"/>
    </row>
    <row r="78" spans="2:36" ht="15" customHeight="1" x14ac:dyDescent="0.25">
      <c r="B78" s="409"/>
      <c r="C78" s="248" t="s">
        <v>365</v>
      </c>
      <c r="D78" s="47">
        <v>3713</v>
      </c>
      <c r="E78" s="47">
        <v>235479</v>
      </c>
      <c r="F78" s="47">
        <v>3870</v>
      </c>
      <c r="G78" s="47">
        <v>314007</v>
      </c>
      <c r="H78" s="47">
        <v>3975</v>
      </c>
      <c r="I78" s="47">
        <v>378041</v>
      </c>
      <c r="J78" s="47">
        <v>4123</v>
      </c>
      <c r="K78" s="47">
        <v>479195</v>
      </c>
      <c r="L78" s="251"/>
      <c r="M78" s="251"/>
      <c r="O78" s="187"/>
      <c r="AD78" s="187"/>
      <c r="AE78" s="45"/>
      <c r="AF78" s="45"/>
      <c r="AG78" s="45"/>
      <c r="AH78" s="45"/>
      <c r="AI78" s="45"/>
      <c r="AJ78" s="45"/>
    </row>
    <row r="79" spans="2:36" ht="15" customHeight="1" x14ac:dyDescent="0.25">
      <c r="B79" s="409"/>
      <c r="C79" s="248" t="s">
        <v>141</v>
      </c>
      <c r="D79" s="47">
        <v>105</v>
      </c>
      <c r="E79" s="47">
        <v>1311</v>
      </c>
      <c r="F79" s="47">
        <v>101</v>
      </c>
      <c r="G79" s="47">
        <v>1711</v>
      </c>
      <c r="H79" s="47">
        <v>99</v>
      </c>
      <c r="I79" s="47">
        <v>2173</v>
      </c>
      <c r="J79" s="47">
        <v>100</v>
      </c>
      <c r="K79" s="47">
        <v>2635</v>
      </c>
      <c r="L79" s="251"/>
      <c r="M79" s="251"/>
      <c r="O79" s="187"/>
      <c r="AD79" s="187"/>
      <c r="AE79" s="45"/>
      <c r="AF79" s="45"/>
      <c r="AG79" s="45"/>
      <c r="AH79" s="45"/>
      <c r="AI79" s="45"/>
      <c r="AJ79" s="45"/>
    </row>
    <row r="80" spans="2:36" ht="15" customHeight="1" x14ac:dyDescent="0.25">
      <c r="B80" s="302"/>
      <c r="C80" s="248"/>
      <c r="D80" s="265"/>
      <c r="E80" s="265"/>
      <c r="F80" s="265"/>
      <c r="G80" s="265"/>
      <c r="H80" s="265"/>
      <c r="I80" s="265"/>
      <c r="J80" s="265"/>
      <c r="K80" s="265"/>
      <c r="L80" s="251"/>
      <c r="M80" s="251"/>
      <c r="O80" s="187"/>
      <c r="AD80" s="187"/>
      <c r="AE80" s="45"/>
      <c r="AF80" s="45"/>
      <c r="AG80" s="45"/>
      <c r="AH80" s="45"/>
      <c r="AI80" s="45"/>
      <c r="AJ80" s="45"/>
    </row>
    <row r="81" spans="2:36" s="251" customFormat="1" ht="15" customHeight="1" x14ac:dyDescent="0.2">
      <c r="B81" s="409" t="s">
        <v>58</v>
      </c>
      <c r="C81" s="258" t="s">
        <v>128</v>
      </c>
      <c r="D81" s="51">
        <v>16094</v>
      </c>
      <c r="E81" s="51">
        <v>1231334</v>
      </c>
      <c r="F81" s="51">
        <v>16727</v>
      </c>
      <c r="G81" s="51">
        <v>1579481</v>
      </c>
      <c r="H81" s="51">
        <v>17334</v>
      </c>
      <c r="I81" s="51">
        <v>2111995</v>
      </c>
      <c r="J81" s="51">
        <v>17513</v>
      </c>
      <c r="K81" s="51">
        <v>2490905</v>
      </c>
      <c r="O81" s="187"/>
      <c r="AD81" s="187"/>
    </row>
    <row r="82" spans="2:36" ht="15" customHeight="1" x14ac:dyDescent="0.25">
      <c r="B82" s="409"/>
      <c r="C82" s="248" t="s">
        <v>134</v>
      </c>
      <c r="D82" s="265">
        <v>6266</v>
      </c>
      <c r="E82" s="265">
        <v>959210</v>
      </c>
      <c r="F82" s="265">
        <v>6464</v>
      </c>
      <c r="G82" s="265">
        <v>1224680</v>
      </c>
      <c r="H82" s="265">
        <v>6500</v>
      </c>
      <c r="I82" s="265">
        <v>1609365</v>
      </c>
      <c r="J82" s="265">
        <v>6367</v>
      </c>
      <c r="K82" s="265">
        <v>1874406</v>
      </c>
      <c r="L82" s="251"/>
      <c r="M82" s="251"/>
      <c r="O82" s="187"/>
      <c r="AD82" s="187"/>
      <c r="AE82" s="45"/>
      <c r="AF82" s="45"/>
      <c r="AG82" s="45"/>
      <c r="AH82" s="45"/>
      <c r="AI82" s="45"/>
      <c r="AJ82" s="45"/>
    </row>
    <row r="83" spans="2:36" ht="15" customHeight="1" x14ac:dyDescent="0.25">
      <c r="B83" s="409"/>
      <c r="C83" s="248" t="s">
        <v>135</v>
      </c>
      <c r="D83" s="265">
        <v>383</v>
      </c>
      <c r="E83" s="265">
        <v>38171</v>
      </c>
      <c r="F83" s="265">
        <v>412</v>
      </c>
      <c r="G83" s="265">
        <v>56015</v>
      </c>
      <c r="H83" s="265">
        <v>452</v>
      </c>
      <c r="I83" s="265">
        <v>84703</v>
      </c>
      <c r="J83" s="265">
        <v>449</v>
      </c>
      <c r="K83" s="265">
        <v>102625</v>
      </c>
      <c r="L83" s="251"/>
      <c r="M83" s="251"/>
      <c r="O83" s="187"/>
      <c r="AD83" s="187"/>
      <c r="AE83" s="45"/>
      <c r="AF83" s="45"/>
      <c r="AG83" s="45"/>
      <c r="AH83" s="45"/>
      <c r="AI83" s="45"/>
      <c r="AJ83" s="45"/>
    </row>
    <row r="84" spans="2:36" ht="15" customHeight="1" x14ac:dyDescent="0.25">
      <c r="B84" s="409"/>
      <c r="C84" s="248" t="s">
        <v>136</v>
      </c>
      <c r="D84" s="265">
        <v>322</v>
      </c>
      <c r="E84" s="265">
        <v>34477</v>
      </c>
      <c r="F84" s="265">
        <v>396</v>
      </c>
      <c r="G84" s="265">
        <v>57849</v>
      </c>
      <c r="H84" s="265">
        <v>464</v>
      </c>
      <c r="I84" s="265">
        <v>93631</v>
      </c>
      <c r="J84" s="265">
        <v>491</v>
      </c>
      <c r="K84" s="265">
        <v>120560</v>
      </c>
      <c r="L84" s="251"/>
      <c r="M84" s="251"/>
      <c r="O84" s="187"/>
      <c r="AD84" s="187"/>
      <c r="AE84" s="45"/>
      <c r="AF84" s="45"/>
      <c r="AG84" s="45"/>
      <c r="AH84" s="45"/>
      <c r="AI84" s="45"/>
      <c r="AJ84" s="45"/>
    </row>
    <row r="85" spans="2:36" ht="15" customHeight="1" x14ac:dyDescent="0.25">
      <c r="B85" s="409"/>
      <c r="C85" s="248" t="s">
        <v>138</v>
      </c>
      <c r="D85" s="265">
        <v>2521</v>
      </c>
      <c r="E85" s="265">
        <v>107126</v>
      </c>
      <c r="F85" s="265">
        <v>2614</v>
      </c>
      <c r="G85" s="265">
        <v>129203</v>
      </c>
      <c r="H85" s="265">
        <v>2956</v>
      </c>
      <c r="I85" s="265">
        <v>181606</v>
      </c>
      <c r="J85" s="265">
        <v>3018</v>
      </c>
      <c r="K85" s="265">
        <v>219698</v>
      </c>
      <c r="L85" s="251"/>
      <c r="M85" s="251"/>
      <c r="O85" s="45"/>
      <c r="AD85" s="45"/>
      <c r="AE85" s="45"/>
      <c r="AF85" s="45"/>
      <c r="AG85" s="45"/>
      <c r="AH85" s="45"/>
      <c r="AI85" s="45"/>
      <c r="AJ85" s="45"/>
    </row>
    <row r="86" spans="2:36" ht="15" customHeight="1" x14ac:dyDescent="0.25">
      <c r="B86" s="409"/>
      <c r="C86" s="248" t="s">
        <v>139</v>
      </c>
      <c r="D86" s="265">
        <v>6602</v>
      </c>
      <c r="E86" s="265">
        <v>92350</v>
      </c>
      <c r="F86" s="265">
        <v>6841</v>
      </c>
      <c r="G86" s="265">
        <v>111734</v>
      </c>
      <c r="H86" s="265">
        <v>6962</v>
      </c>
      <c r="I86" s="265">
        <v>142690</v>
      </c>
      <c r="J86" s="265">
        <v>7188</v>
      </c>
      <c r="K86" s="265">
        <v>173616</v>
      </c>
      <c r="L86" s="251"/>
      <c r="M86" s="251"/>
      <c r="O86" s="45"/>
      <c r="AD86" s="45"/>
      <c r="AE86" s="45"/>
      <c r="AF86" s="45"/>
      <c r="AG86" s="45"/>
      <c r="AH86" s="45"/>
      <c r="AI86" s="45"/>
      <c r="AJ86" s="45"/>
    </row>
    <row r="87" spans="2:36" s="251" customFormat="1" ht="15" customHeight="1" x14ac:dyDescent="0.2">
      <c r="B87" s="258"/>
      <c r="C87" s="248"/>
      <c r="D87" s="265"/>
      <c r="E87" s="265"/>
      <c r="F87" s="265"/>
      <c r="G87" s="265"/>
      <c r="H87" s="265"/>
      <c r="I87" s="265"/>
      <c r="J87" s="265"/>
      <c r="K87" s="265"/>
      <c r="O87" s="187"/>
      <c r="AD87" s="187"/>
    </row>
    <row r="88" spans="2:36" s="251" customFormat="1" ht="15" customHeight="1" x14ac:dyDescent="0.2">
      <c r="B88" s="409" t="s">
        <v>150</v>
      </c>
      <c r="C88" s="258" t="s">
        <v>128</v>
      </c>
      <c r="D88" s="78">
        <v>6545</v>
      </c>
      <c r="E88" s="78">
        <v>1202299</v>
      </c>
      <c r="F88" s="78">
        <v>6602</v>
      </c>
      <c r="G88" s="78">
        <v>1562511</v>
      </c>
      <c r="H88" s="78">
        <v>6609</v>
      </c>
      <c r="I88" s="78">
        <v>2017352</v>
      </c>
      <c r="J88" s="78">
        <v>6598</v>
      </c>
      <c r="K88" s="78">
        <v>2409390</v>
      </c>
      <c r="O88" s="187"/>
      <c r="AD88" s="187"/>
    </row>
    <row r="89" spans="2:36" ht="15" customHeight="1" x14ac:dyDescent="0.25">
      <c r="B89" s="409"/>
      <c r="C89" s="248" t="s">
        <v>134</v>
      </c>
      <c r="D89" s="265">
        <v>4749</v>
      </c>
      <c r="E89" s="265">
        <v>948944</v>
      </c>
      <c r="F89" s="265">
        <v>4717</v>
      </c>
      <c r="G89" s="265">
        <v>1215025</v>
      </c>
      <c r="H89" s="265">
        <v>4670</v>
      </c>
      <c r="I89" s="265">
        <v>1559179</v>
      </c>
      <c r="J89" s="265">
        <v>4583</v>
      </c>
      <c r="K89" s="265">
        <v>1846781</v>
      </c>
      <c r="L89" s="251"/>
      <c r="M89" s="251"/>
      <c r="O89" s="187"/>
      <c r="AD89" s="187"/>
      <c r="AE89" s="45"/>
      <c r="AF89" s="45"/>
      <c r="AG89" s="45"/>
      <c r="AH89" s="45"/>
      <c r="AI89" s="45"/>
      <c r="AJ89" s="45"/>
    </row>
    <row r="90" spans="2:36" ht="15" customHeight="1" x14ac:dyDescent="0.25">
      <c r="B90" s="409"/>
      <c r="C90" s="248" t="s">
        <v>135</v>
      </c>
      <c r="D90" s="265">
        <v>295</v>
      </c>
      <c r="E90" s="265">
        <v>68436</v>
      </c>
      <c r="F90" s="265">
        <v>319</v>
      </c>
      <c r="G90" s="265">
        <v>103900</v>
      </c>
      <c r="H90" s="265">
        <v>307</v>
      </c>
      <c r="I90" s="265">
        <v>133442</v>
      </c>
      <c r="J90" s="265">
        <v>299</v>
      </c>
      <c r="K90" s="265">
        <v>159147</v>
      </c>
      <c r="L90" s="251"/>
      <c r="M90" s="251"/>
      <c r="O90" s="187"/>
      <c r="AD90" s="187"/>
      <c r="AE90" s="45"/>
      <c r="AF90" s="45"/>
      <c r="AG90" s="45"/>
      <c r="AH90" s="45"/>
      <c r="AI90" s="45"/>
      <c r="AJ90" s="45"/>
    </row>
    <row r="91" spans="2:36" ht="15" customHeight="1" x14ac:dyDescent="0.25">
      <c r="B91" s="409"/>
      <c r="C91" s="248" t="s">
        <v>136</v>
      </c>
      <c r="D91" s="265">
        <v>127</v>
      </c>
      <c r="E91" s="265">
        <v>29004</v>
      </c>
      <c r="F91" s="265">
        <v>150</v>
      </c>
      <c r="G91" s="265">
        <v>44808</v>
      </c>
      <c r="H91" s="265">
        <v>155</v>
      </c>
      <c r="I91" s="265">
        <v>61332</v>
      </c>
      <c r="J91" s="265">
        <v>154</v>
      </c>
      <c r="K91" s="265">
        <v>74312</v>
      </c>
      <c r="L91" s="251"/>
      <c r="M91" s="251"/>
      <c r="O91" s="187"/>
      <c r="AD91" s="187"/>
      <c r="AE91" s="45"/>
      <c r="AF91" s="45"/>
      <c r="AG91" s="45"/>
      <c r="AH91" s="45"/>
      <c r="AI91" s="45"/>
      <c r="AJ91" s="45"/>
    </row>
    <row r="92" spans="2:36" ht="15" customHeight="1" x14ac:dyDescent="0.25">
      <c r="B92" s="409"/>
      <c r="C92" s="248" t="s">
        <v>140</v>
      </c>
      <c r="D92" s="265">
        <v>1374</v>
      </c>
      <c r="E92" s="265">
        <v>155915</v>
      </c>
      <c r="F92" s="265">
        <v>1416</v>
      </c>
      <c r="G92" s="265">
        <v>198778</v>
      </c>
      <c r="H92" s="265">
        <v>1477</v>
      </c>
      <c r="I92" s="265">
        <v>263399</v>
      </c>
      <c r="J92" s="265">
        <v>1562</v>
      </c>
      <c r="K92" s="265">
        <v>329150</v>
      </c>
      <c r="L92" s="251"/>
      <c r="M92" s="251"/>
      <c r="O92" s="187"/>
      <c r="AD92" s="187"/>
      <c r="AE92" s="45"/>
      <c r="AF92" s="45"/>
      <c r="AG92" s="45"/>
      <c r="AH92" s="45"/>
      <c r="AI92" s="45"/>
      <c r="AJ92" s="45"/>
    </row>
    <row r="93" spans="2:36" s="251" customFormat="1" ht="15" customHeight="1" x14ac:dyDescent="0.2">
      <c r="B93" s="409"/>
      <c r="C93" s="248"/>
      <c r="D93" s="265"/>
      <c r="E93" s="265"/>
      <c r="F93" s="265"/>
      <c r="G93" s="265"/>
      <c r="H93" s="265"/>
      <c r="I93" s="265"/>
      <c r="J93" s="265"/>
      <c r="K93" s="265"/>
      <c r="O93" s="187"/>
      <c r="AD93" s="187"/>
    </row>
    <row r="94" spans="2:36" s="251" customFormat="1" ht="15" customHeight="1" x14ac:dyDescent="0.2">
      <c r="B94" s="258"/>
      <c r="C94" s="258" t="s">
        <v>128</v>
      </c>
      <c r="D94" s="51">
        <v>4279</v>
      </c>
      <c r="E94" s="51">
        <v>325372</v>
      </c>
      <c r="F94" s="51">
        <v>4351</v>
      </c>
      <c r="G94" s="51">
        <v>419762</v>
      </c>
      <c r="H94" s="51">
        <v>4446</v>
      </c>
      <c r="I94" s="51">
        <v>550279</v>
      </c>
      <c r="J94" s="51">
        <v>4446</v>
      </c>
      <c r="K94" s="51">
        <v>657843</v>
      </c>
      <c r="O94" s="187"/>
      <c r="AD94" s="187"/>
    </row>
    <row r="95" spans="2:36" ht="15" customHeight="1" x14ac:dyDescent="0.25">
      <c r="B95" s="409" t="s">
        <v>846</v>
      </c>
      <c r="C95" s="248" t="s">
        <v>134</v>
      </c>
      <c r="D95" s="265">
        <v>3082</v>
      </c>
      <c r="E95" s="265">
        <v>271444</v>
      </c>
      <c r="F95" s="265">
        <v>2968</v>
      </c>
      <c r="G95" s="265">
        <v>339816</v>
      </c>
      <c r="H95" s="265">
        <v>3001</v>
      </c>
      <c r="I95" s="265">
        <v>444075</v>
      </c>
      <c r="J95" s="265">
        <v>2977</v>
      </c>
      <c r="K95" s="265">
        <v>528907</v>
      </c>
      <c r="L95" s="251"/>
      <c r="M95" s="251"/>
      <c r="O95" s="187"/>
      <c r="AD95" s="187"/>
      <c r="AE95" s="45"/>
      <c r="AF95" s="45"/>
      <c r="AG95" s="45"/>
      <c r="AH95" s="45"/>
      <c r="AI95" s="45"/>
      <c r="AJ95" s="45"/>
    </row>
    <row r="96" spans="2:36" ht="15" customHeight="1" x14ac:dyDescent="0.25">
      <c r="B96" s="409"/>
      <c r="C96" s="248" t="s">
        <v>135</v>
      </c>
      <c r="D96" s="265"/>
      <c r="E96" s="265"/>
      <c r="F96" s="265">
        <v>15</v>
      </c>
      <c r="G96" s="265">
        <v>1164</v>
      </c>
      <c r="H96" s="265">
        <v>19</v>
      </c>
      <c r="I96" s="265">
        <v>2201</v>
      </c>
      <c r="J96" s="265">
        <v>22</v>
      </c>
      <c r="K96" s="265">
        <v>3552</v>
      </c>
      <c r="L96" s="251"/>
      <c r="M96" s="251"/>
      <c r="O96" s="187"/>
      <c r="AD96" s="187"/>
      <c r="AE96" s="45"/>
      <c r="AF96" s="45"/>
      <c r="AG96" s="45"/>
      <c r="AH96" s="45"/>
      <c r="AI96" s="45"/>
      <c r="AJ96" s="45"/>
    </row>
    <row r="97" spans="2:36" ht="15" customHeight="1" x14ac:dyDescent="0.25">
      <c r="B97" s="409"/>
      <c r="C97" s="248" t="s">
        <v>136</v>
      </c>
      <c r="D97" s="265"/>
      <c r="E97" s="265"/>
      <c r="F97" s="265">
        <v>149</v>
      </c>
      <c r="G97" s="265">
        <v>10419</v>
      </c>
      <c r="H97" s="265">
        <v>152</v>
      </c>
      <c r="I97" s="265">
        <v>13757</v>
      </c>
      <c r="J97" s="265">
        <v>152</v>
      </c>
      <c r="K97" s="265">
        <v>16380</v>
      </c>
      <c r="L97" s="251"/>
      <c r="M97" s="251"/>
      <c r="O97" s="187"/>
      <c r="AD97" s="187"/>
      <c r="AE97" s="45"/>
      <c r="AF97" s="45"/>
      <c r="AG97" s="45"/>
      <c r="AH97" s="45"/>
      <c r="AI97" s="45"/>
      <c r="AJ97" s="45"/>
    </row>
    <row r="98" spans="2:36" ht="15" customHeight="1" x14ac:dyDescent="0.25">
      <c r="B98" s="302"/>
      <c r="C98" s="248" t="s">
        <v>140</v>
      </c>
      <c r="D98" s="47">
        <v>1197</v>
      </c>
      <c r="E98" s="47">
        <v>53928</v>
      </c>
      <c r="F98" s="47">
        <v>1219</v>
      </c>
      <c r="G98" s="47">
        <v>68363</v>
      </c>
      <c r="H98" s="47">
        <v>1274</v>
      </c>
      <c r="I98" s="47">
        <v>90246</v>
      </c>
      <c r="J98" s="47">
        <v>1295</v>
      </c>
      <c r="K98" s="47">
        <v>109004</v>
      </c>
      <c r="L98" s="251"/>
      <c r="M98" s="251"/>
      <c r="O98" s="187"/>
      <c r="AD98" s="187"/>
      <c r="AE98" s="45"/>
      <c r="AF98" s="45"/>
      <c r="AG98" s="45"/>
      <c r="AH98" s="45"/>
      <c r="AI98" s="45"/>
      <c r="AJ98" s="45"/>
    </row>
    <row r="99" spans="2:36" ht="15" customHeight="1" x14ac:dyDescent="0.25">
      <c r="B99" s="302"/>
      <c r="C99" s="248"/>
      <c r="D99" s="265"/>
      <c r="E99" s="265"/>
      <c r="G99" s="265"/>
      <c r="I99" s="265"/>
      <c r="K99" s="265"/>
      <c r="L99" s="251"/>
      <c r="M99" s="251"/>
      <c r="O99" s="187"/>
      <c r="AD99" s="187"/>
      <c r="AE99" s="45"/>
      <c r="AF99" s="45"/>
      <c r="AG99" s="45"/>
      <c r="AH99" s="45"/>
      <c r="AI99" s="45"/>
      <c r="AJ99" s="45"/>
    </row>
    <row r="100" spans="2:36" ht="15" customHeight="1" x14ac:dyDescent="0.25">
      <c r="B100" s="258"/>
      <c r="C100" s="258" t="s">
        <v>128</v>
      </c>
      <c r="D100" s="51">
        <v>534939</v>
      </c>
      <c r="E100" s="51">
        <v>20517495</v>
      </c>
      <c r="F100" s="51">
        <v>541422</v>
      </c>
      <c r="G100" s="51">
        <v>25860118</v>
      </c>
      <c r="H100" s="51">
        <v>538562</v>
      </c>
      <c r="I100" s="51">
        <v>33765937</v>
      </c>
      <c r="J100" s="51">
        <v>552550</v>
      </c>
      <c r="K100" s="51">
        <v>40556782</v>
      </c>
      <c r="L100" s="251"/>
      <c r="M100" s="251"/>
      <c r="O100" s="187"/>
      <c r="AD100" s="187"/>
      <c r="AE100" s="45"/>
      <c r="AF100" s="45"/>
      <c r="AG100" s="45"/>
      <c r="AH100" s="45"/>
      <c r="AI100" s="45"/>
      <c r="AJ100" s="45"/>
    </row>
    <row r="101" spans="2:36" ht="15" customHeight="1" x14ac:dyDescent="0.25">
      <c r="B101" s="409" t="s">
        <v>437</v>
      </c>
      <c r="C101" s="248" t="s">
        <v>135</v>
      </c>
      <c r="D101" s="47">
        <v>278785</v>
      </c>
      <c r="E101" s="47">
        <v>12964950</v>
      </c>
      <c r="F101" s="47">
        <v>282495</v>
      </c>
      <c r="G101" s="47">
        <v>16214414</v>
      </c>
      <c r="H101" s="47">
        <v>281026</v>
      </c>
      <c r="I101" s="47">
        <v>21018627</v>
      </c>
      <c r="J101" s="47">
        <v>281319</v>
      </c>
      <c r="K101" s="47">
        <v>24873474</v>
      </c>
      <c r="L101" s="251"/>
      <c r="M101" s="251"/>
      <c r="O101" s="187"/>
      <c r="AD101" s="187"/>
      <c r="AE101" s="45"/>
      <c r="AF101" s="45"/>
      <c r="AG101" s="45"/>
      <c r="AH101" s="45"/>
      <c r="AI101" s="45"/>
      <c r="AJ101" s="45"/>
    </row>
    <row r="102" spans="2:36" ht="15" customHeight="1" x14ac:dyDescent="0.25">
      <c r="B102" s="409"/>
      <c r="C102" s="248" t="s">
        <v>136</v>
      </c>
      <c r="D102" s="265">
        <v>85892</v>
      </c>
      <c r="E102" s="265">
        <v>4081644</v>
      </c>
      <c r="F102" s="265">
        <v>90484</v>
      </c>
      <c r="G102" s="265">
        <v>5324344</v>
      </c>
      <c r="H102" s="265">
        <v>92741</v>
      </c>
      <c r="I102" s="265">
        <v>7120777</v>
      </c>
      <c r="J102" s="265">
        <v>95137</v>
      </c>
      <c r="K102" s="265">
        <v>8634539</v>
      </c>
      <c r="L102" s="251"/>
      <c r="M102" s="251"/>
      <c r="O102" s="187"/>
      <c r="AD102" s="187"/>
      <c r="AE102" s="45"/>
      <c r="AF102" s="45"/>
      <c r="AG102" s="45"/>
      <c r="AH102" s="45"/>
      <c r="AI102" s="45"/>
      <c r="AJ102" s="45"/>
    </row>
    <row r="103" spans="2:36" ht="15" customHeight="1" x14ac:dyDescent="0.25">
      <c r="B103" s="409"/>
      <c r="C103" s="248" t="s">
        <v>138</v>
      </c>
      <c r="D103" s="265">
        <v>113147</v>
      </c>
      <c r="E103" s="265">
        <v>3070731</v>
      </c>
      <c r="F103" s="265">
        <v>116135</v>
      </c>
      <c r="G103" s="265">
        <v>3875842</v>
      </c>
      <c r="H103" s="265">
        <v>117699</v>
      </c>
      <c r="I103" s="265">
        <v>5114708</v>
      </c>
      <c r="J103" s="265">
        <v>119946</v>
      </c>
      <c r="K103" s="265">
        <v>6314691</v>
      </c>
      <c r="L103" s="251"/>
      <c r="M103" s="251"/>
      <c r="O103" s="187"/>
      <c r="AD103" s="187"/>
      <c r="AE103" s="45"/>
      <c r="AF103" s="45"/>
      <c r="AG103" s="45"/>
      <c r="AH103" s="45"/>
      <c r="AI103" s="45"/>
      <c r="AJ103" s="45"/>
    </row>
    <row r="104" spans="2:36" ht="15" customHeight="1" x14ac:dyDescent="0.25">
      <c r="B104" s="409"/>
      <c r="C104" s="248" t="s">
        <v>139</v>
      </c>
      <c r="D104" s="265">
        <v>57195</v>
      </c>
      <c r="E104" s="265">
        <v>400168</v>
      </c>
      <c r="F104" s="265">
        <v>52388</v>
      </c>
      <c r="G104" s="265">
        <v>445518</v>
      </c>
      <c r="H104" s="265">
        <v>47096</v>
      </c>
      <c r="I104" s="265">
        <v>511825</v>
      </c>
      <c r="J104" s="265">
        <v>56148</v>
      </c>
      <c r="K104" s="265">
        <v>734078</v>
      </c>
      <c r="L104" s="251"/>
      <c r="M104" s="251"/>
      <c r="O104" s="187"/>
      <c r="AD104" s="187"/>
      <c r="AE104" s="45"/>
      <c r="AF104" s="45"/>
      <c r="AG104" s="45"/>
      <c r="AH104" s="45"/>
      <c r="AI104" s="45"/>
      <c r="AJ104" s="45"/>
    </row>
    <row r="105" spans="2:36" ht="15" customHeight="1" x14ac:dyDescent="0.25">
      <c r="B105" s="409"/>
      <c r="C105" s="248"/>
      <c r="D105" s="47"/>
      <c r="E105" s="47"/>
      <c r="F105" s="47"/>
      <c r="G105" s="47"/>
      <c r="H105" s="47"/>
      <c r="I105" s="47"/>
      <c r="J105" s="47"/>
      <c r="K105" s="47"/>
      <c r="L105" s="251"/>
      <c r="M105" s="251"/>
      <c r="O105" s="187"/>
      <c r="AD105" s="187"/>
      <c r="AE105" s="45"/>
      <c r="AF105" s="45"/>
      <c r="AG105" s="45"/>
      <c r="AH105" s="45"/>
      <c r="AI105" s="45"/>
      <c r="AJ105" s="45"/>
    </row>
    <row r="106" spans="2:36" ht="15" customHeight="1" x14ac:dyDescent="0.25">
      <c r="B106" s="258"/>
      <c r="C106" s="258" t="s">
        <v>128</v>
      </c>
      <c r="D106" s="51">
        <v>9737</v>
      </c>
      <c r="E106" s="51">
        <v>1313673</v>
      </c>
      <c r="F106" s="51">
        <v>10937</v>
      </c>
      <c r="G106" s="51">
        <v>2014143</v>
      </c>
      <c r="H106" s="51">
        <v>11239</v>
      </c>
      <c r="I106" s="51">
        <v>2571668</v>
      </c>
      <c r="J106" s="51">
        <v>11413</v>
      </c>
      <c r="K106" s="51">
        <v>3106627</v>
      </c>
      <c r="L106" s="251"/>
      <c r="M106" s="251"/>
      <c r="O106" s="45"/>
      <c r="AD106" s="45"/>
      <c r="AE106" s="45"/>
      <c r="AF106" s="45"/>
      <c r="AG106" s="45"/>
      <c r="AH106" s="45"/>
      <c r="AI106" s="45"/>
      <c r="AJ106" s="45"/>
    </row>
    <row r="107" spans="2:36" ht="15" customHeight="1" x14ac:dyDescent="0.25">
      <c r="B107" s="409" t="s">
        <v>69</v>
      </c>
      <c r="C107" s="48" t="s">
        <v>135</v>
      </c>
      <c r="D107" s="265">
        <v>3203</v>
      </c>
      <c r="E107" s="265">
        <v>419645</v>
      </c>
      <c r="F107" s="265">
        <v>3195</v>
      </c>
      <c r="G107" s="265">
        <v>519873</v>
      </c>
      <c r="H107" s="265">
        <v>3039</v>
      </c>
      <c r="I107" s="265">
        <v>644793</v>
      </c>
      <c r="J107" s="265">
        <v>2899</v>
      </c>
      <c r="K107" s="265">
        <v>739066</v>
      </c>
      <c r="L107" s="251"/>
      <c r="M107" s="251"/>
      <c r="O107" s="45"/>
      <c r="AD107" s="45"/>
      <c r="AE107" s="45"/>
      <c r="AF107" s="45"/>
      <c r="AG107" s="45"/>
      <c r="AH107" s="45"/>
      <c r="AI107" s="45"/>
      <c r="AJ107" s="45"/>
    </row>
    <row r="108" spans="2:36" ht="15" customHeight="1" x14ac:dyDescent="0.25">
      <c r="B108" s="409"/>
      <c r="C108" s="48" t="s">
        <v>136</v>
      </c>
      <c r="D108" s="265">
        <v>2266</v>
      </c>
      <c r="E108" s="265">
        <v>716734</v>
      </c>
      <c r="F108" s="265">
        <v>3313</v>
      </c>
      <c r="G108" s="265">
        <v>1248056</v>
      </c>
      <c r="H108" s="265">
        <v>3689</v>
      </c>
      <c r="I108" s="265">
        <v>1619341</v>
      </c>
      <c r="J108" s="265">
        <v>3878</v>
      </c>
      <c r="K108" s="265">
        <v>1971155</v>
      </c>
      <c r="L108" s="251"/>
      <c r="M108" s="251"/>
      <c r="O108" s="45"/>
      <c r="AD108" s="45"/>
      <c r="AE108" s="45"/>
      <c r="AF108" s="45"/>
      <c r="AG108" s="45"/>
      <c r="AH108" s="45"/>
      <c r="AI108" s="45"/>
      <c r="AJ108" s="45"/>
    </row>
    <row r="109" spans="2:36" ht="15" customHeight="1" x14ac:dyDescent="0.25">
      <c r="B109" s="409"/>
      <c r="C109" s="48" t="s">
        <v>138</v>
      </c>
      <c r="D109" s="265">
        <v>3087</v>
      </c>
      <c r="E109" s="265">
        <v>146850</v>
      </c>
      <c r="F109" s="265">
        <v>3175</v>
      </c>
      <c r="G109" s="265">
        <v>203385</v>
      </c>
      <c r="H109" s="265">
        <v>3451</v>
      </c>
      <c r="I109" s="265">
        <v>262216</v>
      </c>
      <c r="J109" s="265">
        <v>3587</v>
      </c>
      <c r="K109" s="265">
        <v>338623</v>
      </c>
      <c r="L109" s="251"/>
      <c r="M109" s="251"/>
      <c r="O109" s="45"/>
      <c r="AD109" s="45"/>
      <c r="AE109" s="45"/>
      <c r="AF109" s="45"/>
      <c r="AG109" s="45"/>
      <c r="AH109" s="45"/>
      <c r="AI109" s="45"/>
      <c r="AJ109" s="45"/>
    </row>
    <row r="110" spans="2:36" s="251" customFormat="1" ht="15" customHeight="1" x14ac:dyDescent="0.2">
      <c r="B110" s="409"/>
      <c r="C110" s="48" t="s">
        <v>139</v>
      </c>
      <c r="D110" s="265">
        <v>997</v>
      </c>
      <c r="E110" s="265">
        <v>25883</v>
      </c>
      <c r="F110" s="265">
        <v>1062</v>
      </c>
      <c r="G110" s="265">
        <v>37277</v>
      </c>
      <c r="H110" s="265">
        <v>865</v>
      </c>
      <c r="I110" s="265">
        <v>38146</v>
      </c>
      <c r="J110" s="265">
        <v>847</v>
      </c>
      <c r="K110" s="265">
        <v>49085</v>
      </c>
    </row>
    <row r="111" spans="2:36" ht="15" customHeight="1" x14ac:dyDescent="0.25">
      <c r="B111" s="409"/>
      <c r="C111" s="48" t="s">
        <v>141</v>
      </c>
      <c r="D111" s="265">
        <v>184</v>
      </c>
      <c r="E111" s="265">
        <v>4561</v>
      </c>
      <c r="F111" s="265">
        <v>192</v>
      </c>
      <c r="G111" s="265">
        <v>5552</v>
      </c>
      <c r="H111" s="265">
        <v>195</v>
      </c>
      <c r="I111" s="265">
        <v>7172</v>
      </c>
      <c r="J111" s="265">
        <v>202</v>
      </c>
      <c r="K111" s="265">
        <v>8698</v>
      </c>
      <c r="L111" s="251"/>
      <c r="M111" s="251"/>
      <c r="O111" s="45"/>
      <c r="AD111" s="45"/>
      <c r="AE111" s="45"/>
      <c r="AF111" s="45"/>
      <c r="AG111" s="45"/>
      <c r="AH111" s="45"/>
      <c r="AI111" s="45"/>
      <c r="AJ111" s="45"/>
    </row>
    <row r="112" spans="2:36" ht="15" customHeight="1" x14ac:dyDescent="0.25">
      <c r="B112" s="409"/>
      <c r="C112" s="48"/>
      <c r="F112" s="47"/>
      <c r="H112" s="47"/>
      <c r="J112" s="47"/>
      <c r="L112" s="251"/>
      <c r="M112" s="251"/>
      <c r="O112" s="45"/>
      <c r="AD112" s="45"/>
      <c r="AE112" s="45"/>
      <c r="AF112" s="45"/>
      <c r="AG112" s="45"/>
      <c r="AH112" s="45"/>
      <c r="AI112" s="45"/>
      <c r="AJ112" s="45"/>
    </row>
    <row r="113" spans="1:36" s="56" customFormat="1" ht="15" customHeight="1" x14ac:dyDescent="0.2">
      <c r="A113" s="45"/>
      <c r="B113" s="408" t="s">
        <v>73</v>
      </c>
      <c r="C113" s="68" t="s">
        <v>128</v>
      </c>
      <c r="D113" s="63">
        <v>289671</v>
      </c>
      <c r="E113" s="63">
        <v>51586144</v>
      </c>
      <c r="F113" s="63">
        <v>300421</v>
      </c>
      <c r="G113" s="63">
        <v>65334272</v>
      </c>
      <c r="H113" s="63">
        <v>299055</v>
      </c>
      <c r="I113" s="63">
        <v>84226890</v>
      </c>
      <c r="J113" s="63">
        <v>300332</v>
      </c>
      <c r="K113" s="355">
        <v>102933676</v>
      </c>
      <c r="L113" s="251"/>
      <c r="M113" s="251"/>
      <c r="O113" s="45"/>
      <c r="AD113" s="45"/>
    </row>
    <row r="114" spans="1:36" s="56" customFormat="1" ht="15" customHeight="1" x14ac:dyDescent="0.2">
      <c r="A114" s="45"/>
      <c r="B114" s="408"/>
      <c r="C114" s="68" t="s">
        <v>134</v>
      </c>
      <c r="D114" s="63">
        <v>115642</v>
      </c>
      <c r="E114" s="63">
        <v>21801846</v>
      </c>
      <c r="F114" s="63">
        <v>123078</v>
      </c>
      <c r="G114" s="63">
        <v>27230067</v>
      </c>
      <c r="H114" s="63">
        <v>120402</v>
      </c>
      <c r="I114" s="63">
        <v>34649581</v>
      </c>
      <c r="J114" s="63">
        <v>118578</v>
      </c>
      <c r="K114" s="355">
        <v>42179428</v>
      </c>
      <c r="L114" s="251"/>
      <c r="M114" s="251"/>
      <c r="O114" s="45"/>
      <c r="AD114" s="45"/>
    </row>
    <row r="115" spans="1:36" s="56" customFormat="1" ht="15" customHeight="1" x14ac:dyDescent="0.2">
      <c r="A115" s="45"/>
      <c r="B115" s="408"/>
      <c r="C115" s="68" t="s">
        <v>135</v>
      </c>
      <c r="D115" s="63">
        <v>5857</v>
      </c>
      <c r="E115" s="63">
        <v>715046</v>
      </c>
      <c r="F115" s="63">
        <v>6583</v>
      </c>
      <c r="G115" s="63">
        <v>960905</v>
      </c>
      <c r="H115" s="63">
        <v>9656</v>
      </c>
      <c r="I115" s="63">
        <v>1777187</v>
      </c>
      <c r="J115" s="63">
        <v>9307</v>
      </c>
      <c r="K115" s="355">
        <v>2028535</v>
      </c>
      <c r="L115" s="251"/>
      <c r="M115" s="251"/>
      <c r="O115" s="45"/>
      <c r="AD115" s="45"/>
    </row>
    <row r="116" spans="1:36" s="56" customFormat="1" ht="15" customHeight="1" x14ac:dyDescent="0.2">
      <c r="B116" s="408"/>
      <c r="C116" s="68" t="s">
        <v>136</v>
      </c>
      <c r="D116" s="63">
        <v>15621</v>
      </c>
      <c r="E116" s="63">
        <v>2726873</v>
      </c>
      <c r="F116" s="63">
        <v>16644</v>
      </c>
      <c r="G116" s="63">
        <v>3298690</v>
      </c>
      <c r="H116" s="63">
        <v>16258</v>
      </c>
      <c r="I116" s="63">
        <v>4000308</v>
      </c>
      <c r="J116" s="63">
        <v>16537</v>
      </c>
      <c r="K116" s="355">
        <v>4943069</v>
      </c>
      <c r="L116" s="251"/>
      <c r="M116" s="251"/>
      <c r="O116" s="187"/>
      <c r="AD116" s="45"/>
    </row>
    <row r="117" spans="1:36" s="56" customFormat="1" ht="15" customHeight="1" x14ac:dyDescent="0.2">
      <c r="B117" s="408"/>
      <c r="C117" s="68" t="s">
        <v>137</v>
      </c>
      <c r="D117" s="63">
        <v>37922</v>
      </c>
      <c r="E117" s="63">
        <v>13550391</v>
      </c>
      <c r="F117" s="63">
        <v>39229</v>
      </c>
      <c r="G117" s="63">
        <v>17758505</v>
      </c>
      <c r="H117" s="63">
        <v>40023</v>
      </c>
      <c r="I117" s="63">
        <v>22869737</v>
      </c>
      <c r="J117" s="63">
        <v>40681</v>
      </c>
      <c r="K117" s="355">
        <v>28387233</v>
      </c>
      <c r="L117" s="251"/>
      <c r="M117" s="251"/>
      <c r="O117" s="187"/>
      <c r="AD117" s="187"/>
    </row>
    <row r="118" spans="1:36" s="56" customFormat="1" ht="15" customHeight="1" x14ac:dyDescent="0.2">
      <c r="B118" s="408"/>
      <c r="C118" s="68" t="s">
        <v>138</v>
      </c>
      <c r="D118" s="63">
        <v>34698</v>
      </c>
      <c r="E118" s="63">
        <v>2200852</v>
      </c>
      <c r="F118" s="63">
        <v>35874</v>
      </c>
      <c r="G118" s="63">
        <v>2774406</v>
      </c>
      <c r="H118" s="63">
        <v>36436</v>
      </c>
      <c r="I118" s="63">
        <v>3680500</v>
      </c>
      <c r="J118" s="63">
        <v>37217</v>
      </c>
      <c r="K118" s="355">
        <v>4548457</v>
      </c>
      <c r="L118" s="111"/>
      <c r="M118" s="111"/>
      <c r="O118" s="187"/>
      <c r="AD118" s="187"/>
    </row>
    <row r="119" spans="1:36" s="56" customFormat="1" ht="15" customHeight="1" x14ac:dyDescent="0.2">
      <c r="B119" s="408"/>
      <c r="C119" s="68" t="s">
        <v>139</v>
      </c>
      <c r="D119" s="63">
        <v>35207</v>
      </c>
      <c r="E119" s="63">
        <v>1470434</v>
      </c>
      <c r="F119" s="63">
        <v>34665</v>
      </c>
      <c r="G119" s="63">
        <v>1757500</v>
      </c>
      <c r="H119" s="63">
        <v>32319</v>
      </c>
      <c r="I119" s="63">
        <v>2325995</v>
      </c>
      <c r="J119" s="63">
        <v>33148</v>
      </c>
      <c r="K119" s="355">
        <v>2406776</v>
      </c>
      <c r="L119" s="111"/>
      <c r="M119" s="111"/>
      <c r="O119" s="187"/>
      <c r="AD119" s="187"/>
    </row>
    <row r="120" spans="1:36" s="56" customFormat="1" ht="15" customHeight="1" x14ac:dyDescent="0.2">
      <c r="B120" s="408"/>
      <c r="C120" s="68" t="s">
        <v>189</v>
      </c>
      <c r="D120" s="63">
        <v>43283</v>
      </c>
      <c r="E120" s="63">
        <v>9052236</v>
      </c>
      <c r="F120" s="63">
        <v>42636</v>
      </c>
      <c r="G120" s="63">
        <v>11464576</v>
      </c>
      <c r="H120" s="63">
        <v>41465</v>
      </c>
      <c r="I120" s="63">
        <v>14780933</v>
      </c>
      <c r="J120" s="63">
        <v>40541</v>
      </c>
      <c r="K120" s="355">
        <v>17361565</v>
      </c>
      <c r="L120" s="251"/>
      <c r="M120" s="251"/>
      <c r="O120" s="187"/>
      <c r="AD120" s="187"/>
    </row>
    <row r="121" spans="1:36" ht="15" customHeight="1" x14ac:dyDescent="0.25">
      <c r="A121" s="56"/>
      <c r="B121" s="408"/>
      <c r="C121" s="68" t="s">
        <v>362</v>
      </c>
      <c r="D121" s="63">
        <v>1441</v>
      </c>
      <c r="E121" s="63">
        <v>68466</v>
      </c>
      <c r="F121" s="63">
        <v>1712</v>
      </c>
      <c r="G121" s="63">
        <v>89623</v>
      </c>
      <c r="H121" s="63">
        <v>2496</v>
      </c>
      <c r="I121" s="63">
        <v>142649</v>
      </c>
      <c r="J121" s="63">
        <v>4323</v>
      </c>
      <c r="K121" s="355">
        <v>1078613</v>
      </c>
      <c r="L121" s="251"/>
      <c r="M121" s="251"/>
      <c r="O121" s="187"/>
      <c r="AD121" s="187"/>
      <c r="AE121" s="45"/>
      <c r="AF121" s="45"/>
      <c r="AG121" s="45"/>
      <c r="AH121" s="45"/>
      <c r="AI121" s="45"/>
      <c r="AJ121" s="45"/>
    </row>
    <row r="122" spans="1:36" ht="15" customHeight="1" x14ac:dyDescent="0.25">
      <c r="A122" s="56"/>
      <c r="B122" s="258"/>
      <c r="C122" s="248"/>
      <c r="D122" s="47"/>
      <c r="E122" s="47"/>
      <c r="F122" s="47"/>
      <c r="G122" s="47"/>
      <c r="H122" s="47"/>
      <c r="I122" s="47"/>
      <c r="J122" s="47"/>
      <c r="K122" s="47"/>
      <c r="L122" s="251"/>
      <c r="M122" s="251"/>
      <c r="O122" s="187"/>
      <c r="AD122" s="187"/>
      <c r="AE122" s="45"/>
      <c r="AF122" s="45"/>
      <c r="AG122" s="45"/>
      <c r="AH122" s="45"/>
      <c r="AI122" s="45"/>
      <c r="AJ122" s="45"/>
    </row>
    <row r="123" spans="1:36" ht="15" customHeight="1" x14ac:dyDescent="0.25">
      <c r="B123" s="409" t="s">
        <v>847</v>
      </c>
      <c r="C123" s="258" t="s">
        <v>128</v>
      </c>
      <c r="D123" s="51">
        <v>120920</v>
      </c>
      <c r="E123" s="51">
        <v>16142810</v>
      </c>
      <c r="F123" s="51">
        <v>127153</v>
      </c>
      <c r="G123" s="51">
        <v>19906964</v>
      </c>
      <c r="H123" s="51">
        <v>127245</v>
      </c>
      <c r="I123" s="51">
        <v>25539445</v>
      </c>
      <c r="J123" s="51">
        <v>126671</v>
      </c>
      <c r="K123" s="51">
        <v>30208105</v>
      </c>
      <c r="L123" s="251"/>
      <c r="M123" s="251"/>
      <c r="O123" s="187"/>
      <c r="AD123" s="187"/>
      <c r="AE123" s="45"/>
      <c r="AF123" s="45"/>
      <c r="AG123" s="45"/>
      <c r="AH123" s="45"/>
      <c r="AI123" s="45"/>
      <c r="AJ123" s="45"/>
    </row>
    <row r="124" spans="1:36" ht="15" customHeight="1" x14ac:dyDescent="0.25">
      <c r="B124" s="409"/>
      <c r="C124" s="248" t="s">
        <v>134</v>
      </c>
      <c r="D124" s="265">
        <v>66999</v>
      </c>
      <c r="E124" s="265">
        <v>12189113</v>
      </c>
      <c r="F124" s="265">
        <v>72565</v>
      </c>
      <c r="G124" s="265">
        <v>15103121</v>
      </c>
      <c r="H124" s="265">
        <v>72692</v>
      </c>
      <c r="I124" s="265">
        <v>19256742</v>
      </c>
      <c r="J124" s="265">
        <v>72093</v>
      </c>
      <c r="K124" s="265">
        <v>22677225</v>
      </c>
      <c r="L124" s="251"/>
      <c r="M124" s="251"/>
      <c r="O124" s="187"/>
      <c r="AD124" s="187"/>
      <c r="AE124" s="45"/>
      <c r="AF124" s="45"/>
      <c r="AG124" s="45"/>
      <c r="AH124" s="45"/>
      <c r="AI124" s="45"/>
      <c r="AJ124" s="45"/>
    </row>
    <row r="125" spans="1:36" ht="15" customHeight="1" x14ac:dyDescent="0.25">
      <c r="B125" s="409"/>
      <c r="C125" s="248" t="s">
        <v>135</v>
      </c>
      <c r="D125" s="47">
        <v>2074</v>
      </c>
      <c r="E125" s="47">
        <v>219058</v>
      </c>
      <c r="F125" s="47">
        <v>2345</v>
      </c>
      <c r="G125" s="47">
        <v>284631</v>
      </c>
      <c r="H125" s="47">
        <v>2478</v>
      </c>
      <c r="I125" s="47">
        <v>383092</v>
      </c>
      <c r="J125" s="47">
        <v>2598</v>
      </c>
      <c r="K125" s="47">
        <v>477288</v>
      </c>
      <c r="L125" s="251"/>
      <c r="M125" s="251"/>
      <c r="O125" s="187"/>
      <c r="AD125" s="187"/>
      <c r="AE125" s="45"/>
      <c r="AF125" s="45"/>
      <c r="AG125" s="45"/>
      <c r="AH125" s="45"/>
      <c r="AI125" s="45"/>
      <c r="AJ125" s="45"/>
    </row>
    <row r="126" spans="1:36" ht="15" customHeight="1" x14ac:dyDescent="0.25">
      <c r="B126" s="409"/>
      <c r="C126" s="248" t="s">
        <v>136</v>
      </c>
      <c r="D126" s="47">
        <v>12125</v>
      </c>
      <c r="E126" s="47">
        <v>1841895</v>
      </c>
      <c r="F126" s="47">
        <v>12973</v>
      </c>
      <c r="G126" s="47">
        <v>2253290</v>
      </c>
      <c r="H126" s="47">
        <v>13082</v>
      </c>
      <c r="I126" s="47">
        <v>2885957</v>
      </c>
      <c r="J126" s="47">
        <v>13064</v>
      </c>
      <c r="K126" s="47">
        <v>3401432</v>
      </c>
      <c r="L126" s="251"/>
      <c r="M126" s="251"/>
      <c r="O126" s="187"/>
      <c r="AD126" s="187"/>
      <c r="AE126" s="45"/>
      <c r="AF126" s="45"/>
      <c r="AG126" s="45"/>
      <c r="AH126" s="45"/>
      <c r="AI126" s="45"/>
      <c r="AJ126" s="45"/>
    </row>
    <row r="127" spans="1:36" ht="15" customHeight="1" x14ac:dyDescent="0.25">
      <c r="B127" s="409"/>
      <c r="C127" s="248" t="s">
        <v>138</v>
      </c>
      <c r="D127" s="265">
        <v>21253</v>
      </c>
      <c r="E127" s="265">
        <v>1475130</v>
      </c>
      <c r="F127" s="265">
        <v>21992</v>
      </c>
      <c r="G127" s="265">
        <v>1798789</v>
      </c>
      <c r="H127" s="265">
        <v>22724</v>
      </c>
      <c r="I127" s="265">
        <v>2426247</v>
      </c>
      <c r="J127" s="265">
        <v>23291</v>
      </c>
      <c r="K127" s="265">
        <v>2978519</v>
      </c>
      <c r="L127" s="251"/>
      <c r="M127" s="251"/>
      <c r="O127" s="187"/>
      <c r="AD127" s="187"/>
      <c r="AE127" s="45"/>
      <c r="AF127" s="45"/>
      <c r="AG127" s="45"/>
      <c r="AH127" s="45"/>
      <c r="AI127" s="45"/>
      <c r="AJ127" s="45"/>
    </row>
    <row r="128" spans="1:36" ht="15" customHeight="1" x14ac:dyDescent="0.25">
      <c r="B128" s="409"/>
      <c r="C128" s="248" t="s">
        <v>139</v>
      </c>
      <c r="D128" s="47">
        <v>18469</v>
      </c>
      <c r="E128" s="47">
        <v>417614</v>
      </c>
      <c r="F128" s="47">
        <v>17278</v>
      </c>
      <c r="G128" s="47">
        <v>467133</v>
      </c>
      <c r="H128" s="47">
        <v>16269</v>
      </c>
      <c r="I128" s="47">
        <v>587407</v>
      </c>
      <c r="J128" s="47">
        <v>15625</v>
      </c>
      <c r="K128" s="47">
        <v>673641</v>
      </c>
      <c r="L128" s="251"/>
      <c r="M128" s="251"/>
      <c r="O128" s="187"/>
      <c r="AD128" s="187"/>
      <c r="AE128" s="45"/>
      <c r="AF128" s="45"/>
      <c r="AG128" s="45"/>
      <c r="AH128" s="45"/>
      <c r="AI128" s="45"/>
      <c r="AJ128" s="45"/>
    </row>
    <row r="129" spans="1:36" ht="15" customHeight="1" x14ac:dyDescent="0.25">
      <c r="B129" s="258"/>
      <c r="C129" s="248"/>
      <c r="D129" s="47"/>
      <c r="E129" s="47"/>
      <c r="F129" s="47"/>
      <c r="G129" s="47"/>
      <c r="H129" s="47"/>
      <c r="I129" s="47"/>
      <c r="J129" s="47"/>
      <c r="K129" s="47"/>
      <c r="L129" s="251"/>
      <c r="M129" s="251"/>
      <c r="O129" s="187"/>
      <c r="AD129" s="187"/>
      <c r="AE129" s="45"/>
      <c r="AF129" s="45"/>
      <c r="AG129" s="45"/>
      <c r="AH129" s="45"/>
      <c r="AI129" s="45"/>
      <c r="AJ129" s="45"/>
    </row>
    <row r="130" spans="1:36" ht="15" customHeight="1" x14ac:dyDescent="0.25">
      <c r="B130" s="409" t="s">
        <v>61</v>
      </c>
      <c r="C130" s="258" t="s">
        <v>128</v>
      </c>
      <c r="D130" s="51">
        <v>55360</v>
      </c>
      <c r="E130" s="51">
        <v>17440330</v>
      </c>
      <c r="F130" s="51">
        <v>57457</v>
      </c>
      <c r="G130" s="51">
        <v>22832112</v>
      </c>
      <c r="H130" s="51">
        <v>58992</v>
      </c>
      <c r="I130" s="51">
        <v>29519420</v>
      </c>
      <c r="J130" s="51">
        <v>60387</v>
      </c>
      <c r="K130" s="51">
        <v>37110263</v>
      </c>
      <c r="L130" s="251"/>
      <c r="M130" s="251"/>
      <c r="O130" s="187"/>
      <c r="AD130" s="187"/>
      <c r="AE130" s="45"/>
      <c r="AF130" s="45"/>
      <c r="AG130" s="45"/>
      <c r="AH130" s="45"/>
      <c r="AI130" s="45"/>
      <c r="AJ130" s="45"/>
    </row>
    <row r="131" spans="1:36" ht="15" customHeight="1" x14ac:dyDescent="0.25">
      <c r="B131" s="409"/>
      <c r="C131" s="248" t="s">
        <v>137</v>
      </c>
      <c r="D131" s="265">
        <v>34116</v>
      </c>
      <c r="E131" s="265">
        <v>12244148</v>
      </c>
      <c r="F131" s="265">
        <v>35477</v>
      </c>
      <c r="G131" s="265">
        <v>16132576</v>
      </c>
      <c r="H131" s="265">
        <v>36299</v>
      </c>
      <c r="I131" s="265">
        <v>20801003</v>
      </c>
      <c r="J131" s="265">
        <v>37025</v>
      </c>
      <c r="K131" s="265">
        <v>25977184</v>
      </c>
      <c r="L131" s="251"/>
      <c r="M131" s="251"/>
      <c r="O131" s="187"/>
      <c r="AD131" s="187"/>
      <c r="AE131" s="45"/>
      <c r="AF131" s="45"/>
      <c r="AG131" s="45"/>
      <c r="AH131" s="45"/>
      <c r="AI131" s="45"/>
      <c r="AJ131" s="45"/>
    </row>
    <row r="132" spans="1:36" ht="15" customHeight="1" x14ac:dyDescent="0.25">
      <c r="B132" s="409"/>
      <c r="C132" s="248" t="s">
        <v>189</v>
      </c>
      <c r="D132" s="265">
        <v>21244</v>
      </c>
      <c r="E132" s="265">
        <v>5196182</v>
      </c>
      <c r="F132" s="265">
        <v>21980</v>
      </c>
      <c r="G132" s="265">
        <v>699536</v>
      </c>
      <c r="H132" s="265">
        <v>22693</v>
      </c>
      <c r="I132" s="265">
        <v>8718417</v>
      </c>
      <c r="J132" s="265">
        <v>23362</v>
      </c>
      <c r="K132" s="265">
        <v>11133079</v>
      </c>
      <c r="L132" s="251"/>
      <c r="M132" s="251"/>
      <c r="O132" s="187"/>
      <c r="AD132" s="187"/>
      <c r="AE132" s="45"/>
      <c r="AF132" s="45"/>
      <c r="AG132" s="45"/>
      <c r="AH132" s="45"/>
      <c r="AI132" s="45"/>
      <c r="AJ132" s="45"/>
    </row>
    <row r="133" spans="1:36" ht="15" customHeight="1" x14ac:dyDescent="0.25">
      <c r="B133" s="258"/>
      <c r="C133" s="248"/>
      <c r="D133" s="47"/>
      <c r="E133" s="47"/>
      <c r="F133" s="47"/>
      <c r="G133" s="47"/>
      <c r="H133" s="47"/>
      <c r="I133" s="47"/>
      <c r="J133" s="47"/>
      <c r="K133" s="47"/>
      <c r="L133" s="251"/>
      <c r="M133" s="251"/>
      <c r="O133" s="187"/>
      <c r="AD133" s="187"/>
      <c r="AE133" s="45"/>
      <c r="AF133" s="45"/>
      <c r="AG133" s="45"/>
      <c r="AH133" s="45"/>
      <c r="AI133" s="45"/>
      <c r="AJ133" s="45"/>
    </row>
    <row r="134" spans="1:36" ht="15" customHeight="1" x14ac:dyDescent="0.25">
      <c r="B134" s="409" t="s">
        <v>62</v>
      </c>
      <c r="C134" s="258" t="s">
        <v>128</v>
      </c>
      <c r="D134" s="51">
        <v>41393</v>
      </c>
      <c r="E134" s="51">
        <v>10281110</v>
      </c>
      <c r="F134" s="51">
        <v>42004</v>
      </c>
      <c r="G134" s="51">
        <v>13065488</v>
      </c>
      <c r="H134" s="51">
        <v>39510</v>
      </c>
      <c r="I134" s="51">
        <v>17156730</v>
      </c>
      <c r="J134" s="51">
        <v>40752</v>
      </c>
      <c r="K134" s="51">
        <v>21459214</v>
      </c>
      <c r="L134" s="251"/>
      <c r="M134" s="251"/>
      <c r="O134" s="187"/>
      <c r="AD134" s="187"/>
      <c r="AE134" s="45"/>
      <c r="AF134" s="45"/>
      <c r="AG134" s="45"/>
      <c r="AH134" s="45"/>
      <c r="AI134" s="45"/>
      <c r="AJ134" s="45"/>
    </row>
    <row r="135" spans="1:36" ht="15" customHeight="1" x14ac:dyDescent="0.25">
      <c r="B135" s="409"/>
      <c r="C135" s="248" t="s">
        <v>134</v>
      </c>
      <c r="D135" s="265">
        <v>20897</v>
      </c>
      <c r="E135" s="265">
        <v>5809826</v>
      </c>
      <c r="F135" s="265">
        <v>22360</v>
      </c>
      <c r="G135" s="265">
        <v>7587410</v>
      </c>
      <c r="H135" s="265">
        <v>22455</v>
      </c>
      <c r="I135" s="265">
        <v>10214594</v>
      </c>
      <c r="J135" s="265">
        <v>21424</v>
      </c>
      <c r="K135" s="265">
        <v>13397537</v>
      </c>
      <c r="L135" s="251"/>
      <c r="M135" s="251"/>
      <c r="O135" s="187"/>
      <c r="AD135" s="187"/>
      <c r="AE135" s="45"/>
      <c r="AF135" s="45"/>
      <c r="AG135" s="45"/>
      <c r="AH135" s="45"/>
      <c r="AI135" s="45"/>
      <c r="AJ135" s="45"/>
    </row>
    <row r="136" spans="1:36" ht="15" customHeight="1" x14ac:dyDescent="0.25">
      <c r="B136" s="409"/>
      <c r="C136" s="248" t="s">
        <v>136</v>
      </c>
      <c r="D136" s="47">
        <v>1231</v>
      </c>
      <c r="E136" s="47">
        <v>680737</v>
      </c>
      <c r="F136" s="47">
        <v>1197</v>
      </c>
      <c r="G136" s="47">
        <v>764565</v>
      </c>
      <c r="H136" s="47">
        <v>1141</v>
      </c>
      <c r="I136" s="47">
        <v>815097</v>
      </c>
      <c r="J136" s="47">
        <v>1490</v>
      </c>
      <c r="K136" s="47">
        <v>1194200</v>
      </c>
      <c r="L136" s="201"/>
      <c r="M136" s="201"/>
      <c r="O136" s="187"/>
      <c r="AD136" s="187"/>
      <c r="AE136" s="201"/>
      <c r="AF136" s="201"/>
      <c r="AG136" s="201"/>
      <c r="AH136" s="201"/>
      <c r="AI136" s="56"/>
      <c r="AJ136" s="45"/>
    </row>
    <row r="137" spans="1:36" ht="15" customHeight="1" x14ac:dyDescent="0.25">
      <c r="B137" s="409"/>
      <c r="C137" s="248" t="s">
        <v>139</v>
      </c>
      <c r="D137" s="47">
        <v>4262</v>
      </c>
      <c r="E137" s="47">
        <v>708689</v>
      </c>
      <c r="F137" s="47">
        <v>4408</v>
      </c>
      <c r="G137" s="47">
        <v>825006</v>
      </c>
      <c r="H137" s="47">
        <v>3545</v>
      </c>
      <c r="I137" s="47">
        <v>1160730</v>
      </c>
      <c r="J137" s="47">
        <v>5002</v>
      </c>
      <c r="K137" s="47">
        <v>1016088</v>
      </c>
      <c r="L137" s="201"/>
      <c r="M137" s="201"/>
      <c r="O137" s="187"/>
      <c r="AD137" s="187"/>
      <c r="AE137" s="201"/>
      <c r="AF137" s="201"/>
      <c r="AG137" s="201"/>
      <c r="AH137" s="201"/>
      <c r="AI137" s="56"/>
      <c r="AJ137" s="45"/>
    </row>
    <row r="138" spans="1:36" ht="15" customHeight="1" x14ac:dyDescent="0.25">
      <c r="B138" s="409"/>
      <c r="C138" s="248" t="s">
        <v>189</v>
      </c>
      <c r="D138" s="47">
        <v>15003</v>
      </c>
      <c r="E138" s="47">
        <v>3081858</v>
      </c>
      <c r="F138" s="47">
        <v>14039</v>
      </c>
      <c r="G138" s="47">
        <v>3868507</v>
      </c>
      <c r="H138" s="47">
        <v>12369</v>
      </c>
      <c r="I138" s="47">
        <v>4966309</v>
      </c>
      <c r="J138" s="47">
        <v>10987</v>
      </c>
      <c r="K138" s="47">
        <v>4948220</v>
      </c>
      <c r="O138" s="187"/>
      <c r="AD138" s="187"/>
      <c r="AI138" s="45"/>
      <c r="AJ138" s="45"/>
    </row>
    <row r="139" spans="1:36" s="251" customFormat="1" ht="15" customHeight="1" x14ac:dyDescent="0.25">
      <c r="B139" s="339"/>
      <c r="C139" s="248" t="s">
        <v>362</v>
      </c>
      <c r="D139" s="47"/>
      <c r="E139" s="47"/>
      <c r="F139" s="47"/>
      <c r="G139" s="47"/>
      <c r="H139" s="47"/>
      <c r="I139" s="47"/>
      <c r="J139" s="47">
        <v>1849</v>
      </c>
      <c r="K139" s="47">
        <v>903169</v>
      </c>
      <c r="L139" s="248"/>
      <c r="M139" s="248"/>
      <c r="N139" s="244"/>
      <c r="O139" s="187"/>
      <c r="AD139" s="187"/>
      <c r="AE139" s="248"/>
      <c r="AF139" s="248"/>
      <c r="AG139" s="248"/>
      <c r="AH139" s="248"/>
    </row>
    <row r="140" spans="1:36" ht="15" customHeight="1" x14ac:dyDescent="0.25">
      <c r="B140" s="258"/>
      <c r="C140" s="248"/>
      <c r="D140" s="47"/>
      <c r="E140" s="47"/>
      <c r="F140" s="47"/>
      <c r="G140" s="47"/>
      <c r="H140" s="47"/>
      <c r="I140" s="47"/>
      <c r="J140" s="47"/>
      <c r="K140" s="47"/>
      <c r="O140" s="187"/>
      <c r="AD140" s="187"/>
      <c r="AI140" s="45"/>
      <c r="AJ140" s="45"/>
    </row>
    <row r="141" spans="1:36" ht="15" customHeight="1" x14ac:dyDescent="0.25">
      <c r="B141" s="409" t="s">
        <v>151</v>
      </c>
      <c r="C141" s="258" t="s">
        <v>128</v>
      </c>
      <c r="D141" s="51">
        <v>5445</v>
      </c>
      <c r="E141" s="51">
        <v>541250</v>
      </c>
      <c r="F141" s="51">
        <v>4957</v>
      </c>
      <c r="G141" s="51">
        <v>588133</v>
      </c>
      <c r="H141" s="51">
        <v>4680</v>
      </c>
      <c r="I141" s="51">
        <v>685598</v>
      </c>
      <c r="J141" s="51">
        <v>4365</v>
      </c>
      <c r="K141" s="51">
        <v>746425</v>
      </c>
      <c r="O141" s="187"/>
      <c r="AD141" s="187"/>
      <c r="AI141" s="45"/>
      <c r="AJ141" s="45"/>
    </row>
    <row r="142" spans="1:36" ht="15" customHeight="1" x14ac:dyDescent="0.25">
      <c r="A142" s="47"/>
      <c r="B142" s="409"/>
      <c r="C142" s="248" t="s">
        <v>189</v>
      </c>
      <c r="D142" s="265">
        <v>5445</v>
      </c>
      <c r="E142" s="265">
        <v>541250</v>
      </c>
      <c r="F142" s="265">
        <v>4957</v>
      </c>
      <c r="G142" s="265">
        <v>588133</v>
      </c>
      <c r="H142" s="265">
        <v>4680</v>
      </c>
      <c r="I142" s="265">
        <v>685598</v>
      </c>
      <c r="J142" s="265">
        <v>4365</v>
      </c>
      <c r="K142" s="265">
        <v>746425</v>
      </c>
      <c r="O142" s="187"/>
      <c r="AD142" s="187"/>
      <c r="AI142" s="45"/>
      <c r="AJ142" s="45"/>
    </row>
    <row r="143" spans="1:36" ht="15" customHeight="1" x14ac:dyDescent="0.25">
      <c r="A143" s="47"/>
      <c r="B143" s="409"/>
      <c r="O143" s="187"/>
      <c r="AD143" s="187"/>
      <c r="AI143" s="45"/>
      <c r="AJ143" s="45"/>
    </row>
    <row r="144" spans="1:36" ht="15" customHeight="1" x14ac:dyDescent="0.25">
      <c r="A144" s="47"/>
      <c r="B144" s="409" t="s">
        <v>848</v>
      </c>
      <c r="C144" s="258" t="s">
        <v>128</v>
      </c>
      <c r="D144" s="51">
        <v>43356</v>
      </c>
      <c r="E144" s="51">
        <v>4187876</v>
      </c>
      <c r="F144" s="51">
        <v>44152</v>
      </c>
      <c r="G144" s="51">
        <v>5245038</v>
      </c>
      <c r="H144" s="51">
        <v>44337</v>
      </c>
      <c r="I144" s="51">
        <v>6635751</v>
      </c>
      <c r="J144" s="51">
        <v>44102</v>
      </c>
      <c r="K144" s="51">
        <v>7920070</v>
      </c>
      <c r="O144" s="187"/>
      <c r="AD144" s="187"/>
      <c r="AI144" s="45"/>
      <c r="AJ144" s="45"/>
    </row>
    <row r="145" spans="1:36" ht="15" customHeight="1" x14ac:dyDescent="0.25">
      <c r="A145" s="47"/>
      <c r="B145" s="409"/>
      <c r="C145" s="248" t="s">
        <v>134</v>
      </c>
      <c r="D145" s="265">
        <v>18173</v>
      </c>
      <c r="E145" s="265">
        <v>2700152</v>
      </c>
      <c r="F145" s="265">
        <v>18207</v>
      </c>
      <c r="G145" s="265">
        <v>3332034</v>
      </c>
      <c r="H145" s="265">
        <v>15432</v>
      </c>
      <c r="I145" s="265">
        <v>3660280</v>
      </c>
      <c r="J145" s="265">
        <v>15398</v>
      </c>
      <c r="K145" s="265">
        <v>4362375</v>
      </c>
      <c r="O145" s="45"/>
      <c r="AD145" s="187"/>
      <c r="AI145" s="45"/>
      <c r="AJ145" s="45"/>
    </row>
    <row r="146" spans="1:36" ht="15" customHeight="1" x14ac:dyDescent="0.25">
      <c r="A146" s="47"/>
      <c r="B146" s="409"/>
      <c r="C146" s="248" t="s">
        <v>135</v>
      </c>
      <c r="D146" s="265">
        <v>3242</v>
      </c>
      <c r="E146" s="265">
        <v>460015</v>
      </c>
      <c r="F146" s="265">
        <v>3174</v>
      </c>
      <c r="G146" s="265">
        <v>540663</v>
      </c>
      <c r="H146" s="265">
        <v>6202</v>
      </c>
      <c r="I146" s="265">
        <v>1235577</v>
      </c>
      <c r="J146" s="265">
        <v>5806</v>
      </c>
      <c r="K146" s="265">
        <v>1379676</v>
      </c>
      <c r="O146" s="45"/>
      <c r="AD146" s="45"/>
      <c r="AI146" s="45"/>
      <c r="AJ146" s="45"/>
    </row>
    <row r="147" spans="1:36" ht="15" customHeight="1" x14ac:dyDescent="0.25">
      <c r="A147" s="47"/>
      <c r="B147" s="409"/>
      <c r="C147" s="248" t="s">
        <v>136</v>
      </c>
      <c r="D147" s="47">
        <v>1127</v>
      </c>
      <c r="E147" s="47">
        <v>121062</v>
      </c>
      <c r="F147" s="47">
        <v>1124</v>
      </c>
      <c r="G147" s="47">
        <v>139143</v>
      </c>
      <c r="H147" s="265">
        <v>717</v>
      </c>
      <c r="I147" s="265">
        <v>147977</v>
      </c>
      <c r="J147" s="47">
        <v>711</v>
      </c>
      <c r="K147" s="47">
        <v>176618</v>
      </c>
      <c r="O147" s="45"/>
      <c r="AD147" s="45"/>
      <c r="AI147" s="45"/>
      <c r="AJ147" s="45"/>
    </row>
    <row r="148" spans="1:36" ht="15" customHeight="1" x14ac:dyDescent="0.25">
      <c r="A148" s="47"/>
      <c r="B148" s="409"/>
      <c r="C148" s="248" t="s">
        <v>138</v>
      </c>
      <c r="D148" s="47">
        <v>10176</v>
      </c>
      <c r="E148" s="47">
        <v>588914</v>
      </c>
      <c r="F148" s="47">
        <v>10500</v>
      </c>
      <c r="G148" s="47">
        <v>801453</v>
      </c>
      <c r="H148" s="47">
        <v>10268</v>
      </c>
      <c r="I148" s="47">
        <v>1027878</v>
      </c>
      <c r="J148" s="47">
        <v>10382</v>
      </c>
      <c r="K148" s="47">
        <v>1296515</v>
      </c>
      <c r="O148" s="45"/>
      <c r="AD148" s="45"/>
      <c r="AI148" s="45"/>
      <c r="AJ148" s="45"/>
    </row>
    <row r="149" spans="1:36" ht="15" customHeight="1" x14ac:dyDescent="0.25">
      <c r="B149" s="409"/>
      <c r="C149" s="248" t="s">
        <v>139</v>
      </c>
      <c r="D149" s="47">
        <v>10638</v>
      </c>
      <c r="E149" s="47">
        <v>317733</v>
      </c>
      <c r="F149" s="47">
        <v>11147</v>
      </c>
      <c r="G149" s="47">
        <v>431745</v>
      </c>
      <c r="H149" s="47">
        <v>10855</v>
      </c>
      <c r="I149" s="47">
        <v>538159</v>
      </c>
      <c r="J149" s="47">
        <v>10987</v>
      </c>
      <c r="K149" s="47">
        <v>671622</v>
      </c>
      <c r="O149" s="199"/>
      <c r="AD149" s="45"/>
      <c r="AI149" s="45"/>
      <c r="AJ149" s="45"/>
    </row>
    <row r="150" spans="1:36" ht="15" customHeight="1" x14ac:dyDescent="0.25">
      <c r="B150" s="409"/>
      <c r="C150" s="248" t="s">
        <v>362</v>
      </c>
      <c r="D150" s="47"/>
      <c r="E150" s="47"/>
      <c r="F150" s="47"/>
      <c r="G150" s="47"/>
      <c r="H150" s="47">
        <v>863</v>
      </c>
      <c r="I150" s="47">
        <v>25880</v>
      </c>
      <c r="J150" s="47">
        <v>818</v>
      </c>
      <c r="K150" s="47">
        <v>33264</v>
      </c>
      <c r="O150" s="199"/>
      <c r="AD150" s="199"/>
      <c r="AI150" s="45"/>
      <c r="AJ150" s="45"/>
    </row>
    <row r="151" spans="1:36" ht="15" customHeight="1" x14ac:dyDescent="0.25">
      <c r="B151" s="258"/>
      <c r="C151" s="248"/>
      <c r="D151" s="47"/>
      <c r="E151" s="47"/>
      <c r="F151" s="47"/>
      <c r="G151" s="47"/>
      <c r="H151" s="47"/>
      <c r="I151" s="47"/>
      <c r="J151" s="47"/>
      <c r="K151" s="47"/>
      <c r="O151" s="199"/>
      <c r="AD151" s="199"/>
      <c r="AI151" s="45"/>
      <c r="AJ151" s="45"/>
    </row>
    <row r="152" spans="1:36" ht="15" customHeight="1" x14ac:dyDescent="0.25">
      <c r="B152" s="409" t="s">
        <v>152</v>
      </c>
      <c r="C152" s="258" t="s">
        <v>128</v>
      </c>
      <c r="D152" s="51">
        <v>3982</v>
      </c>
      <c r="E152" s="51">
        <v>441717</v>
      </c>
      <c r="F152" s="51">
        <v>4564</v>
      </c>
      <c r="G152" s="51">
        <v>537245</v>
      </c>
      <c r="H152" s="51">
        <v>4419</v>
      </c>
      <c r="I152" s="51">
        <v>673366</v>
      </c>
      <c r="J152" s="51">
        <v>4369</v>
      </c>
      <c r="K152" s="51">
        <v>780348</v>
      </c>
      <c r="O152" s="199"/>
      <c r="AD152" s="199"/>
      <c r="AI152" s="45"/>
      <c r="AJ152" s="45"/>
    </row>
    <row r="153" spans="1:36" ht="15" customHeight="1" x14ac:dyDescent="0.25">
      <c r="B153" s="409"/>
      <c r="C153" s="248" t="s">
        <v>849</v>
      </c>
      <c r="D153" s="265">
        <v>2541</v>
      </c>
      <c r="E153" s="265">
        <v>373251</v>
      </c>
      <c r="F153" s="265">
        <v>2214</v>
      </c>
      <c r="G153" s="265">
        <v>351659</v>
      </c>
      <c r="H153" s="265">
        <v>2188</v>
      </c>
      <c r="I153" s="265">
        <v>444219</v>
      </c>
      <c r="J153" s="265">
        <v>2156</v>
      </c>
      <c r="K153" s="265">
        <v>515264</v>
      </c>
      <c r="O153" s="199"/>
      <c r="AD153" s="199"/>
      <c r="AI153" s="45"/>
      <c r="AJ153" s="45"/>
    </row>
    <row r="154" spans="1:36" ht="15" customHeight="1" x14ac:dyDescent="0.25">
      <c r="B154" s="409"/>
      <c r="C154" s="248" t="s">
        <v>135</v>
      </c>
      <c r="D154" s="47"/>
      <c r="E154" s="47"/>
      <c r="F154" s="47">
        <v>447</v>
      </c>
      <c r="G154" s="47">
        <v>75942</v>
      </c>
      <c r="H154" s="47">
        <v>411</v>
      </c>
      <c r="I154" s="47">
        <v>87780</v>
      </c>
      <c r="J154" s="47">
        <v>378</v>
      </c>
      <c r="K154" s="47">
        <v>94812</v>
      </c>
      <c r="O154" s="199"/>
      <c r="AD154" s="199"/>
      <c r="AI154" s="45"/>
      <c r="AJ154" s="45"/>
    </row>
    <row r="155" spans="1:36" ht="15" customHeight="1" x14ac:dyDescent="0.25">
      <c r="B155" s="409"/>
      <c r="C155" s="248" t="s">
        <v>136</v>
      </c>
      <c r="D155" s="47"/>
      <c r="E155" s="47"/>
      <c r="F155" s="47">
        <v>191</v>
      </c>
      <c r="G155" s="47">
        <v>20021</v>
      </c>
      <c r="H155" s="47">
        <v>187</v>
      </c>
      <c r="I155" s="47">
        <v>24598</v>
      </c>
      <c r="J155" s="47">
        <v>177</v>
      </c>
      <c r="K155" s="47">
        <v>28092</v>
      </c>
      <c r="O155" s="199"/>
      <c r="AD155" s="199"/>
      <c r="AI155" s="45"/>
      <c r="AJ155" s="45"/>
    </row>
    <row r="156" spans="1:36" ht="15" customHeight="1" x14ac:dyDescent="0.25">
      <c r="B156" s="409"/>
      <c r="C156" s="248" t="s">
        <v>362</v>
      </c>
      <c r="D156" s="47">
        <v>1441</v>
      </c>
      <c r="E156" s="47">
        <v>68466</v>
      </c>
      <c r="F156" s="47">
        <v>1712</v>
      </c>
      <c r="G156" s="47">
        <v>89623</v>
      </c>
      <c r="H156" s="47">
        <v>1633</v>
      </c>
      <c r="I156" s="47">
        <v>116769</v>
      </c>
      <c r="J156" s="47">
        <v>1658</v>
      </c>
      <c r="K156" s="47">
        <v>142180</v>
      </c>
      <c r="O156" s="199"/>
      <c r="AD156" s="199"/>
      <c r="AI156" s="45"/>
      <c r="AJ156" s="45"/>
    </row>
    <row r="157" spans="1:36" ht="15" customHeight="1" x14ac:dyDescent="0.25">
      <c r="B157" s="258"/>
      <c r="C157" s="248"/>
      <c r="D157" s="47"/>
      <c r="E157" s="47"/>
      <c r="F157" s="47"/>
      <c r="G157" s="47"/>
      <c r="H157" s="47"/>
      <c r="I157" s="47"/>
      <c r="J157" s="47"/>
      <c r="K157" s="47"/>
      <c r="O157" s="187"/>
      <c r="AD157" s="199"/>
      <c r="AI157" s="45"/>
      <c r="AJ157" s="45"/>
    </row>
    <row r="158" spans="1:36" ht="15" customHeight="1" x14ac:dyDescent="0.25">
      <c r="B158" s="409" t="s">
        <v>153</v>
      </c>
      <c r="C158" s="258" t="s">
        <v>128</v>
      </c>
      <c r="D158" s="51">
        <v>2396</v>
      </c>
      <c r="E158" s="51">
        <v>273346</v>
      </c>
      <c r="F158" s="51">
        <v>2450</v>
      </c>
      <c r="G158" s="51">
        <v>333553</v>
      </c>
      <c r="H158" s="51">
        <v>2381</v>
      </c>
      <c r="I158" s="51">
        <v>410882</v>
      </c>
      <c r="J158" s="51">
        <v>2361</v>
      </c>
      <c r="K158" s="51">
        <v>477796</v>
      </c>
      <c r="O158" s="187"/>
      <c r="AD158" s="187"/>
      <c r="AI158" s="45"/>
      <c r="AJ158" s="45"/>
    </row>
    <row r="159" spans="1:36" ht="15" customHeight="1" x14ac:dyDescent="0.25">
      <c r="B159" s="409"/>
      <c r="C159" s="248" t="s">
        <v>134</v>
      </c>
      <c r="D159" s="47">
        <v>1255</v>
      </c>
      <c r="E159" s="47">
        <v>199235</v>
      </c>
      <c r="F159" s="47">
        <v>1268</v>
      </c>
      <c r="G159" s="47">
        <v>237530</v>
      </c>
      <c r="H159" s="47">
        <v>1236</v>
      </c>
      <c r="I159" s="47">
        <v>290905</v>
      </c>
      <c r="J159" s="47">
        <v>1202</v>
      </c>
      <c r="K159" s="47">
        <v>333310</v>
      </c>
      <c r="O159" s="187"/>
      <c r="AD159" s="187"/>
      <c r="AI159" s="45"/>
      <c r="AJ159" s="45"/>
    </row>
    <row r="160" spans="1:36" ht="15" customHeight="1" x14ac:dyDescent="0.25">
      <c r="B160" s="409"/>
      <c r="C160" s="251" t="s">
        <v>135</v>
      </c>
      <c r="D160" s="47">
        <v>26</v>
      </c>
      <c r="E160" s="47">
        <v>3030</v>
      </c>
      <c r="F160" s="47">
        <v>25</v>
      </c>
      <c r="G160" s="47">
        <v>3506</v>
      </c>
      <c r="H160" s="47">
        <v>23</v>
      </c>
      <c r="I160" s="47">
        <v>4109</v>
      </c>
      <c r="J160" s="47">
        <v>21</v>
      </c>
      <c r="K160" s="47">
        <v>4300</v>
      </c>
      <c r="O160" s="45"/>
      <c r="AD160" s="187"/>
      <c r="AI160" s="45"/>
      <c r="AJ160" s="45"/>
    </row>
    <row r="161" spans="2:36" ht="15" customHeight="1" x14ac:dyDescent="0.25">
      <c r="B161" s="409"/>
      <c r="C161" s="248" t="s">
        <v>136</v>
      </c>
      <c r="D161" s="265">
        <v>125</v>
      </c>
      <c r="E161" s="265">
        <v>14026</v>
      </c>
      <c r="F161" s="265">
        <v>142</v>
      </c>
      <c r="G161" s="265">
        <v>20116</v>
      </c>
      <c r="H161" s="265">
        <v>140</v>
      </c>
      <c r="I161" s="265">
        <v>25064</v>
      </c>
      <c r="J161" s="265">
        <v>135</v>
      </c>
      <c r="K161" s="265">
        <v>28429</v>
      </c>
      <c r="O161" s="45"/>
      <c r="AD161" s="45"/>
      <c r="AI161" s="45"/>
      <c r="AJ161" s="45"/>
    </row>
    <row r="162" spans="2:36" ht="15" customHeight="1" x14ac:dyDescent="0.25">
      <c r="B162" s="409"/>
      <c r="C162" s="248" t="s">
        <v>138</v>
      </c>
      <c r="D162" s="47">
        <v>569</v>
      </c>
      <c r="E162" s="47">
        <v>44396</v>
      </c>
      <c r="F162" s="47">
        <v>584</v>
      </c>
      <c r="G162" s="47">
        <v>56042</v>
      </c>
      <c r="H162" s="47">
        <v>588</v>
      </c>
      <c r="I162" s="47">
        <v>71493</v>
      </c>
      <c r="J162" s="47">
        <v>607</v>
      </c>
      <c r="K162" s="47">
        <v>88345</v>
      </c>
      <c r="O162" s="45"/>
      <c r="AD162" s="45"/>
      <c r="AI162" s="45"/>
      <c r="AJ162" s="45"/>
    </row>
    <row r="163" spans="2:36" ht="15" customHeight="1" x14ac:dyDescent="0.25">
      <c r="B163" s="409"/>
      <c r="C163" s="248" t="s">
        <v>139</v>
      </c>
      <c r="D163" s="265">
        <v>421</v>
      </c>
      <c r="E163" s="265">
        <v>12659</v>
      </c>
      <c r="F163" s="265">
        <v>431</v>
      </c>
      <c r="G163" s="265">
        <v>16359</v>
      </c>
      <c r="H163" s="265">
        <v>394</v>
      </c>
      <c r="I163" s="265">
        <v>19311</v>
      </c>
      <c r="J163" s="265">
        <v>396</v>
      </c>
      <c r="K163" s="265">
        <v>23412</v>
      </c>
      <c r="O163" s="45"/>
      <c r="AD163" s="187"/>
      <c r="AI163" s="45"/>
      <c r="AJ163" s="45"/>
    </row>
    <row r="164" spans="2:36" ht="15" customHeight="1" x14ac:dyDescent="0.25">
      <c r="B164" s="258"/>
      <c r="C164" s="248"/>
      <c r="D164" s="47"/>
      <c r="E164" s="47"/>
      <c r="F164" s="47"/>
      <c r="G164" s="47"/>
      <c r="H164" s="47"/>
      <c r="I164" s="47"/>
      <c r="J164" s="47"/>
      <c r="K164" s="47"/>
      <c r="O164" s="45"/>
      <c r="AD164" s="187"/>
      <c r="AI164" s="45"/>
      <c r="AJ164" s="45"/>
    </row>
    <row r="165" spans="2:36" ht="15" customHeight="1" x14ac:dyDescent="0.25">
      <c r="B165" s="409" t="s">
        <v>154</v>
      </c>
      <c r="C165" s="258" t="s">
        <v>128</v>
      </c>
      <c r="D165" s="51">
        <v>397</v>
      </c>
      <c r="E165" s="51">
        <v>50705</v>
      </c>
      <c r="F165" s="51">
        <v>428</v>
      </c>
      <c r="G165" s="51">
        <v>67215</v>
      </c>
      <c r="H165" s="51">
        <v>431</v>
      </c>
      <c r="I165" s="51">
        <v>83118</v>
      </c>
      <c r="J165" s="51">
        <v>421</v>
      </c>
      <c r="K165" s="51">
        <v>97043</v>
      </c>
      <c r="O165" s="45"/>
      <c r="AD165" s="187"/>
      <c r="AI165" s="45"/>
      <c r="AJ165" s="45"/>
    </row>
    <row r="166" spans="2:36" ht="15" customHeight="1" x14ac:dyDescent="0.25">
      <c r="B166" s="409"/>
      <c r="C166" s="248" t="s">
        <v>134</v>
      </c>
      <c r="D166" s="47">
        <v>265</v>
      </c>
      <c r="E166" s="47">
        <v>40338</v>
      </c>
      <c r="F166" s="47">
        <v>287</v>
      </c>
      <c r="G166" s="47">
        <v>53843</v>
      </c>
      <c r="H166" s="47">
        <v>282</v>
      </c>
      <c r="I166" s="47">
        <v>65945</v>
      </c>
      <c r="J166" s="47">
        <v>275</v>
      </c>
      <c r="K166" s="47">
        <v>75652</v>
      </c>
      <c r="O166" s="45"/>
      <c r="AD166" s="187"/>
      <c r="AI166" s="45"/>
      <c r="AJ166" s="45"/>
    </row>
    <row r="167" spans="2:36" ht="15" customHeight="1" x14ac:dyDescent="0.25">
      <c r="B167" s="409"/>
      <c r="C167" s="248" t="s">
        <v>136</v>
      </c>
      <c r="D167" s="47">
        <v>2</v>
      </c>
      <c r="E167" s="47">
        <v>90</v>
      </c>
      <c r="F167" s="47">
        <v>3</v>
      </c>
      <c r="G167" s="47">
        <v>216</v>
      </c>
      <c r="H167" s="47">
        <v>3</v>
      </c>
      <c r="I167" s="47">
        <v>272</v>
      </c>
      <c r="J167" s="47">
        <v>4</v>
      </c>
      <c r="K167" s="47">
        <v>823</v>
      </c>
      <c r="O167" s="45"/>
      <c r="AD167" s="187"/>
      <c r="AI167" s="45"/>
      <c r="AJ167" s="45"/>
    </row>
    <row r="168" spans="2:36" ht="15" customHeight="1" x14ac:dyDescent="0.25">
      <c r="B168" s="409"/>
      <c r="C168" s="248" t="s">
        <v>138</v>
      </c>
      <c r="D168" s="265">
        <v>108</v>
      </c>
      <c r="E168" s="265">
        <v>9800</v>
      </c>
      <c r="F168" s="265">
        <v>114</v>
      </c>
      <c r="G168" s="265">
        <v>12543</v>
      </c>
      <c r="H168" s="265">
        <v>120</v>
      </c>
      <c r="I168" s="265">
        <v>16096</v>
      </c>
      <c r="J168" s="265">
        <v>120</v>
      </c>
      <c r="K168" s="265">
        <v>19744</v>
      </c>
      <c r="O168" s="45"/>
      <c r="AD168" s="187"/>
      <c r="AI168" s="45"/>
      <c r="AJ168" s="45"/>
    </row>
    <row r="169" spans="2:36" ht="15" customHeight="1" x14ac:dyDescent="0.25">
      <c r="B169" s="409"/>
      <c r="C169" s="248" t="s">
        <v>139</v>
      </c>
      <c r="D169" s="265">
        <v>22</v>
      </c>
      <c r="E169" s="265">
        <v>477</v>
      </c>
      <c r="F169" s="265">
        <v>24</v>
      </c>
      <c r="G169" s="265">
        <v>513</v>
      </c>
      <c r="H169" s="265">
        <v>26</v>
      </c>
      <c r="I169" s="265">
        <v>805</v>
      </c>
      <c r="J169" s="265">
        <v>22</v>
      </c>
      <c r="K169" s="265">
        <v>824</v>
      </c>
      <c r="O169" s="45"/>
      <c r="AD169" s="187"/>
      <c r="AI169" s="45"/>
      <c r="AJ169" s="45"/>
    </row>
    <row r="170" spans="2:36" ht="15" customHeight="1" x14ac:dyDescent="0.25">
      <c r="B170" s="258"/>
      <c r="C170" s="248"/>
      <c r="D170" s="47"/>
      <c r="E170" s="47"/>
      <c r="F170" s="47"/>
      <c r="G170" s="47"/>
      <c r="H170" s="47"/>
      <c r="I170" s="47"/>
      <c r="J170" s="47"/>
      <c r="K170" s="47"/>
      <c r="O170" s="45"/>
      <c r="AD170" s="187"/>
      <c r="AI170" s="45"/>
      <c r="AJ170" s="45"/>
    </row>
    <row r="171" spans="2:36" ht="15" customHeight="1" x14ac:dyDescent="0.25">
      <c r="B171" s="409" t="s">
        <v>63</v>
      </c>
      <c r="C171" s="258" t="s">
        <v>128</v>
      </c>
      <c r="D171" s="51">
        <v>5146</v>
      </c>
      <c r="E171" s="51">
        <v>1519311</v>
      </c>
      <c r="F171" s="51">
        <v>5143</v>
      </c>
      <c r="G171" s="51">
        <v>1909044</v>
      </c>
      <c r="H171" s="51">
        <v>5167</v>
      </c>
      <c r="I171" s="51">
        <v>2445480</v>
      </c>
      <c r="J171" s="51">
        <v>5182</v>
      </c>
      <c r="K171" s="51">
        <v>2901237</v>
      </c>
      <c r="O171" s="45"/>
      <c r="AD171" s="187"/>
      <c r="AI171" s="45"/>
      <c r="AJ171" s="45"/>
    </row>
    <row r="172" spans="2:36" ht="15" customHeight="1" x14ac:dyDescent="0.25">
      <c r="B172" s="409"/>
      <c r="C172" s="248" t="s">
        <v>137</v>
      </c>
      <c r="D172" s="47">
        <v>3806</v>
      </c>
      <c r="E172" s="47">
        <v>1306243</v>
      </c>
      <c r="F172" s="47">
        <v>3752</v>
      </c>
      <c r="G172" s="47">
        <v>1625929</v>
      </c>
      <c r="H172" s="47">
        <v>3724</v>
      </c>
      <c r="I172" s="47">
        <v>2068734</v>
      </c>
      <c r="J172" s="47">
        <v>3656</v>
      </c>
      <c r="K172" s="47">
        <v>2410049</v>
      </c>
      <c r="O172" s="201"/>
      <c r="AD172" s="187"/>
      <c r="AI172" s="45"/>
      <c r="AJ172" s="45"/>
    </row>
    <row r="173" spans="2:36" ht="15" customHeight="1" x14ac:dyDescent="0.25">
      <c r="B173" s="409"/>
      <c r="C173" s="248" t="s">
        <v>140</v>
      </c>
      <c r="D173" s="47">
        <v>1340</v>
      </c>
      <c r="E173" s="47">
        <v>213068</v>
      </c>
      <c r="F173" s="47">
        <v>1391</v>
      </c>
      <c r="G173" s="47">
        <v>283115</v>
      </c>
      <c r="H173" s="47">
        <v>1443</v>
      </c>
      <c r="I173" s="47">
        <v>376746</v>
      </c>
      <c r="J173" s="47">
        <v>1526</v>
      </c>
      <c r="K173" s="47">
        <v>491188</v>
      </c>
      <c r="O173" s="201"/>
      <c r="AD173" s="174"/>
      <c r="AI173" s="45"/>
      <c r="AJ173" s="45"/>
    </row>
    <row r="174" spans="2:36" ht="15" customHeight="1" x14ac:dyDescent="0.25">
      <c r="B174" s="258"/>
      <c r="C174" s="248"/>
      <c r="D174" s="47"/>
      <c r="E174" s="47"/>
      <c r="F174" s="47"/>
      <c r="G174" s="47"/>
      <c r="H174" s="47"/>
      <c r="I174" s="47"/>
      <c r="J174" s="47"/>
      <c r="K174" s="47"/>
      <c r="AD174" s="174"/>
      <c r="AI174" s="45"/>
      <c r="AJ174" s="45"/>
    </row>
    <row r="175" spans="2:36" ht="15" customHeight="1" x14ac:dyDescent="0.25">
      <c r="B175" s="409" t="s">
        <v>155</v>
      </c>
      <c r="C175" s="258" t="s">
        <v>128</v>
      </c>
      <c r="D175" s="51">
        <v>785</v>
      </c>
      <c r="E175" s="51">
        <v>95892</v>
      </c>
      <c r="F175" s="51">
        <v>825</v>
      </c>
      <c r="G175" s="51">
        <v>121755</v>
      </c>
      <c r="H175" s="51">
        <v>821</v>
      </c>
      <c r="I175" s="51">
        <v>154797</v>
      </c>
      <c r="J175" s="51">
        <v>816</v>
      </c>
      <c r="K175" s="51">
        <v>179153</v>
      </c>
      <c r="AD175" s="174"/>
      <c r="AG175" s="45"/>
      <c r="AH175" s="45"/>
      <c r="AI175" s="45"/>
      <c r="AJ175" s="45"/>
    </row>
    <row r="176" spans="2:36" ht="15" customHeight="1" x14ac:dyDescent="0.25">
      <c r="B176" s="409"/>
      <c r="C176" s="248" t="s">
        <v>850</v>
      </c>
      <c r="D176" s="47">
        <v>491</v>
      </c>
      <c r="E176" s="47">
        <v>66589</v>
      </c>
      <c r="F176" s="47">
        <v>430</v>
      </c>
      <c r="G176" s="47">
        <v>69652</v>
      </c>
      <c r="H176" s="47">
        <v>426</v>
      </c>
      <c r="I176" s="47">
        <v>88234</v>
      </c>
      <c r="J176" s="47">
        <v>417</v>
      </c>
      <c r="K176" s="47">
        <v>101291</v>
      </c>
      <c r="AD176" s="174"/>
      <c r="AG176" s="45"/>
      <c r="AH176" s="45"/>
      <c r="AI176" s="45"/>
      <c r="AJ176" s="45"/>
    </row>
    <row r="177" spans="2:36" ht="15" customHeight="1" x14ac:dyDescent="0.25">
      <c r="B177" s="409"/>
      <c r="C177" s="248" t="s">
        <v>135</v>
      </c>
      <c r="D177" s="47"/>
      <c r="E177" s="47"/>
      <c r="F177" s="47">
        <v>88</v>
      </c>
      <c r="G177" s="47">
        <v>17294</v>
      </c>
      <c r="H177" s="47">
        <v>85</v>
      </c>
      <c r="I177" s="47">
        <v>21362</v>
      </c>
      <c r="J177" s="47">
        <v>80</v>
      </c>
      <c r="K177" s="47">
        <v>23586</v>
      </c>
      <c r="AD177" s="201"/>
      <c r="AG177" s="45"/>
      <c r="AH177" s="45"/>
      <c r="AI177" s="45"/>
      <c r="AJ177" s="45"/>
    </row>
    <row r="178" spans="2:36" ht="15" customHeight="1" x14ac:dyDescent="0.25">
      <c r="B178" s="409"/>
      <c r="C178" s="248" t="s">
        <v>136</v>
      </c>
      <c r="D178" s="47">
        <v>135</v>
      </c>
      <c r="E178" s="47">
        <v>13459</v>
      </c>
      <c r="F178" s="47">
        <v>134</v>
      </c>
      <c r="G178" s="47">
        <v>16118</v>
      </c>
      <c r="H178" s="47">
        <v>131</v>
      </c>
      <c r="I178" s="47">
        <v>20124</v>
      </c>
      <c r="J178" s="47">
        <v>128</v>
      </c>
      <c r="K178" s="47">
        <v>23037</v>
      </c>
      <c r="AD178" s="201"/>
      <c r="AG178" s="45"/>
      <c r="AH178" s="45"/>
      <c r="AI178" s="45"/>
      <c r="AJ178" s="45"/>
    </row>
    <row r="179" spans="2:36" ht="15" customHeight="1" x14ac:dyDescent="0.25">
      <c r="B179" s="409"/>
      <c r="C179" s="248" t="s">
        <v>140</v>
      </c>
      <c r="D179" s="47">
        <v>159</v>
      </c>
      <c r="E179" s="47">
        <v>13844</v>
      </c>
      <c r="F179" s="47">
        <v>173</v>
      </c>
      <c r="G179" s="47">
        <v>18691</v>
      </c>
      <c r="H179" s="47">
        <v>179</v>
      </c>
      <c r="I179" s="47">
        <v>25077</v>
      </c>
      <c r="J179" s="47">
        <v>191</v>
      </c>
      <c r="K179" s="47">
        <v>31239</v>
      </c>
      <c r="AD179" s="174"/>
      <c r="AG179" s="45"/>
      <c r="AH179" s="45"/>
      <c r="AI179" s="45"/>
      <c r="AJ179" s="45"/>
    </row>
    <row r="180" spans="2:36" ht="15" customHeight="1" x14ac:dyDescent="0.25">
      <c r="B180" s="258"/>
      <c r="C180" s="248"/>
      <c r="D180" s="47"/>
      <c r="E180" s="47"/>
      <c r="F180" s="47"/>
      <c r="G180" s="47"/>
      <c r="H180" s="47"/>
      <c r="I180" s="47"/>
      <c r="J180" s="47"/>
      <c r="K180" s="47"/>
      <c r="AD180" s="174"/>
      <c r="AG180" s="45"/>
      <c r="AH180" s="45"/>
      <c r="AI180" s="45"/>
      <c r="AJ180" s="45"/>
    </row>
    <row r="181" spans="2:36" ht="15" customHeight="1" x14ac:dyDescent="0.25">
      <c r="B181" s="409" t="s">
        <v>149</v>
      </c>
      <c r="C181" s="258" t="s">
        <v>128</v>
      </c>
      <c r="D181" s="51">
        <v>9949</v>
      </c>
      <c r="E181" s="51">
        <v>563135</v>
      </c>
      <c r="F181" s="51">
        <v>10692</v>
      </c>
      <c r="G181" s="51">
        <v>671443</v>
      </c>
      <c r="H181" s="51">
        <v>10481</v>
      </c>
      <c r="I181" s="51">
        <v>851448</v>
      </c>
      <c r="J181" s="51">
        <v>10316</v>
      </c>
      <c r="K181" s="51">
        <v>971981</v>
      </c>
      <c r="AD181" s="174"/>
      <c r="AG181" s="45"/>
      <c r="AH181" s="45"/>
      <c r="AI181" s="45"/>
      <c r="AJ181" s="45"/>
    </row>
    <row r="182" spans="2:36" ht="15" customHeight="1" x14ac:dyDescent="0.25">
      <c r="B182" s="409"/>
      <c r="C182" s="248" t="s">
        <v>134</v>
      </c>
      <c r="D182" s="47">
        <v>4682</v>
      </c>
      <c r="E182" s="47">
        <v>390490</v>
      </c>
      <c r="F182" s="47">
        <v>5383</v>
      </c>
      <c r="G182" s="47">
        <v>459448</v>
      </c>
      <c r="H182" s="47">
        <v>5332</v>
      </c>
      <c r="I182" s="47">
        <v>584094</v>
      </c>
      <c r="J182" s="47">
        <v>5260</v>
      </c>
      <c r="K182" s="47">
        <v>665710</v>
      </c>
      <c r="AD182" s="174"/>
      <c r="AG182" s="45"/>
      <c r="AH182" s="45"/>
      <c r="AI182" s="45"/>
      <c r="AJ182" s="45"/>
    </row>
    <row r="183" spans="2:36" ht="15" customHeight="1" x14ac:dyDescent="0.25">
      <c r="B183" s="409"/>
      <c r="C183" s="248" t="s">
        <v>135</v>
      </c>
      <c r="D183" s="47">
        <v>515</v>
      </c>
      <c r="E183" s="47">
        <v>32943</v>
      </c>
      <c r="F183" s="47">
        <v>495</v>
      </c>
      <c r="G183" s="47">
        <v>38045</v>
      </c>
      <c r="H183" s="47">
        <v>448</v>
      </c>
      <c r="I183" s="47">
        <v>44275</v>
      </c>
      <c r="J183" s="47">
        <v>414</v>
      </c>
      <c r="K183" s="47">
        <v>47724</v>
      </c>
      <c r="AD183" s="174"/>
      <c r="AG183" s="45"/>
      <c r="AH183" s="45"/>
      <c r="AI183" s="45"/>
      <c r="AJ183" s="45"/>
    </row>
    <row r="184" spans="2:36" ht="15" customHeight="1" x14ac:dyDescent="0.25">
      <c r="B184" s="409"/>
      <c r="C184" s="248" t="s">
        <v>136</v>
      </c>
      <c r="D184" s="47">
        <v>765</v>
      </c>
      <c r="E184" s="47">
        <v>43828</v>
      </c>
      <c r="F184" s="47">
        <v>753</v>
      </c>
      <c r="G184" s="47">
        <v>51727</v>
      </c>
      <c r="H184" s="47">
        <v>735</v>
      </c>
      <c r="I184" s="47">
        <v>64710</v>
      </c>
      <c r="J184" s="47">
        <v>709</v>
      </c>
      <c r="K184" s="47">
        <v>72024</v>
      </c>
      <c r="AD184" s="174"/>
      <c r="AG184" s="45"/>
      <c r="AH184" s="45"/>
      <c r="AI184" s="45"/>
      <c r="AJ184" s="45"/>
    </row>
    <row r="185" spans="2:36" ht="15" customHeight="1" x14ac:dyDescent="0.25">
      <c r="B185" s="409"/>
      <c r="C185" s="248" t="s">
        <v>138</v>
      </c>
      <c r="D185" s="47">
        <v>2592</v>
      </c>
      <c r="E185" s="47">
        <v>82612</v>
      </c>
      <c r="F185" s="47">
        <v>2684</v>
      </c>
      <c r="G185" s="47">
        <v>105579</v>
      </c>
      <c r="H185" s="47">
        <v>2736</v>
      </c>
      <c r="I185" s="47">
        <v>138786</v>
      </c>
      <c r="J185" s="47">
        <v>2817</v>
      </c>
      <c r="K185" s="47">
        <v>165334</v>
      </c>
      <c r="AD185" s="174"/>
      <c r="AG185" s="45"/>
      <c r="AH185" s="45"/>
      <c r="AI185" s="45"/>
      <c r="AJ185" s="45"/>
    </row>
    <row r="186" spans="2:36" ht="15" customHeight="1" x14ac:dyDescent="0.25">
      <c r="B186" s="409"/>
      <c r="C186" s="248" t="s">
        <v>139</v>
      </c>
      <c r="D186" s="47">
        <v>1395</v>
      </c>
      <c r="E186" s="47">
        <v>13262</v>
      </c>
      <c r="F186" s="47">
        <v>1377</v>
      </c>
      <c r="G186" s="47">
        <v>16644</v>
      </c>
      <c r="H186" s="47">
        <v>1230</v>
      </c>
      <c r="I186" s="47">
        <v>19583</v>
      </c>
      <c r="J186" s="47">
        <v>1116</v>
      </c>
      <c r="K186" s="47">
        <v>21189</v>
      </c>
      <c r="AD186" s="174"/>
      <c r="AG186" s="45"/>
      <c r="AH186" s="45"/>
      <c r="AI186" s="45"/>
      <c r="AJ186" s="45"/>
    </row>
    <row r="187" spans="2:36" ht="15" customHeight="1" x14ac:dyDescent="0.25">
      <c r="B187" s="258"/>
      <c r="C187" s="248"/>
      <c r="D187" s="47"/>
      <c r="E187" s="47"/>
      <c r="F187" s="47"/>
      <c r="G187" s="47"/>
      <c r="H187" s="47"/>
      <c r="I187" s="47"/>
      <c r="J187" s="47"/>
      <c r="K187" s="47"/>
      <c r="AD187" s="174"/>
      <c r="AG187" s="45"/>
      <c r="AH187" s="45"/>
      <c r="AI187" s="45"/>
      <c r="AJ187" s="45"/>
    </row>
    <row r="188" spans="2:36" ht="15" customHeight="1" x14ac:dyDescent="0.25">
      <c r="B188" s="409" t="s">
        <v>156</v>
      </c>
      <c r="C188" s="258" t="s">
        <v>128</v>
      </c>
      <c r="D188" s="51">
        <v>542</v>
      </c>
      <c r="E188" s="51">
        <v>48662</v>
      </c>
      <c r="F188" s="51">
        <v>596</v>
      </c>
      <c r="G188" s="51">
        <v>56282</v>
      </c>
      <c r="H188" s="51">
        <v>591</v>
      </c>
      <c r="I188" s="51">
        <v>70855</v>
      </c>
      <c r="J188" s="51">
        <v>590</v>
      </c>
      <c r="K188" s="51">
        <v>82041</v>
      </c>
      <c r="AD188" s="174"/>
      <c r="AG188" s="45"/>
      <c r="AH188" s="45"/>
      <c r="AI188" s="45"/>
      <c r="AJ188" s="45"/>
    </row>
    <row r="189" spans="2:36" ht="15" customHeight="1" x14ac:dyDescent="0.25">
      <c r="B189" s="409"/>
      <c r="C189" s="251" t="s">
        <v>850</v>
      </c>
      <c r="D189" s="47">
        <v>339</v>
      </c>
      <c r="E189" s="47">
        <v>30852</v>
      </c>
      <c r="F189" s="47">
        <v>364</v>
      </c>
      <c r="G189" s="47">
        <v>35730</v>
      </c>
      <c r="H189" s="47">
        <v>359</v>
      </c>
      <c r="I189" s="47">
        <v>44568</v>
      </c>
      <c r="J189" s="47">
        <v>353</v>
      </c>
      <c r="K189" s="47">
        <v>51064</v>
      </c>
      <c r="AD189" s="174"/>
      <c r="AG189" s="45"/>
      <c r="AH189" s="45"/>
      <c r="AI189" s="45"/>
      <c r="AJ189" s="45"/>
    </row>
    <row r="190" spans="2:36" ht="15" customHeight="1" x14ac:dyDescent="0.25">
      <c r="B190" s="409"/>
      <c r="C190" s="251" t="s">
        <v>135</v>
      </c>
      <c r="D190" s="47"/>
      <c r="E190" s="47"/>
      <c r="F190" s="47">
        <v>9</v>
      </c>
      <c r="G190" s="47">
        <v>824</v>
      </c>
      <c r="H190" s="47">
        <v>9</v>
      </c>
      <c r="I190" s="47">
        <v>992</v>
      </c>
      <c r="J190" s="47">
        <v>8</v>
      </c>
      <c r="K190" s="47">
        <v>1149</v>
      </c>
      <c r="AD190" s="174"/>
      <c r="AG190" s="45"/>
      <c r="AH190" s="45"/>
      <c r="AI190" s="45"/>
      <c r="AJ190" s="45"/>
    </row>
    <row r="191" spans="2:36" ht="15" customHeight="1" x14ac:dyDescent="0.25">
      <c r="B191" s="409"/>
      <c r="C191" s="251" t="s">
        <v>136</v>
      </c>
      <c r="D191" s="47">
        <v>111</v>
      </c>
      <c r="E191" s="47">
        <v>11776</v>
      </c>
      <c r="F191" s="47">
        <v>127</v>
      </c>
      <c r="G191" s="47">
        <v>13494</v>
      </c>
      <c r="H191" s="47">
        <v>122</v>
      </c>
      <c r="I191" s="47">
        <v>16509</v>
      </c>
      <c r="J191" s="47">
        <v>119</v>
      </c>
      <c r="K191" s="47">
        <v>18414</v>
      </c>
      <c r="AD191" s="174"/>
      <c r="AG191" s="45"/>
      <c r="AH191" s="45"/>
      <c r="AI191" s="45"/>
      <c r="AJ191" s="45"/>
    </row>
    <row r="192" spans="2:36" x14ac:dyDescent="0.25">
      <c r="B192" s="409"/>
      <c r="C192" s="248" t="s">
        <v>140</v>
      </c>
      <c r="D192" s="47">
        <v>92</v>
      </c>
      <c r="E192" s="47">
        <v>6030</v>
      </c>
      <c r="F192" s="47">
        <v>96</v>
      </c>
      <c r="G192" s="47">
        <v>6594</v>
      </c>
      <c r="H192" s="47">
        <v>101</v>
      </c>
      <c r="I192" s="47">
        <v>8786</v>
      </c>
      <c r="J192" s="47">
        <v>110</v>
      </c>
      <c r="K192" s="47">
        <v>11414</v>
      </c>
      <c r="AD192" s="174"/>
      <c r="AG192" s="45"/>
      <c r="AH192" s="45"/>
      <c r="AI192" s="45"/>
      <c r="AJ192" s="45"/>
    </row>
    <row r="193" spans="1:36" s="56" customFormat="1" ht="15" customHeight="1" x14ac:dyDescent="0.25">
      <c r="A193" s="45"/>
      <c r="B193" s="259"/>
      <c r="C193" s="251"/>
      <c r="D193" s="47"/>
      <c r="E193" s="47"/>
      <c r="F193" s="47"/>
      <c r="G193" s="47"/>
      <c r="H193" s="47"/>
      <c r="I193" s="47"/>
      <c r="J193" s="47"/>
      <c r="K193" s="47"/>
      <c r="L193" s="248"/>
      <c r="M193" s="248"/>
      <c r="O193" s="174"/>
      <c r="AD193" s="174"/>
      <c r="AE193" s="174"/>
      <c r="AF193" s="174"/>
      <c r="AG193" s="45"/>
      <c r="AH193" s="45"/>
      <c r="AI193" s="45"/>
    </row>
    <row r="194" spans="1:36" s="56" customFormat="1" ht="15" customHeight="1" x14ac:dyDescent="0.2">
      <c r="A194" s="45"/>
      <c r="B194" s="303" t="s">
        <v>851</v>
      </c>
      <c r="C194" s="68" t="s">
        <v>128</v>
      </c>
      <c r="D194" s="63">
        <v>183217</v>
      </c>
      <c r="E194" s="63">
        <v>4758057</v>
      </c>
      <c r="F194" s="63">
        <v>228718</v>
      </c>
      <c r="G194" s="63">
        <v>7146208</v>
      </c>
      <c r="H194" s="63">
        <v>278447</v>
      </c>
      <c r="I194" s="63">
        <v>11014648</v>
      </c>
      <c r="J194" s="63">
        <v>320789</v>
      </c>
      <c r="K194" s="63">
        <v>14626270</v>
      </c>
      <c r="L194" s="248"/>
      <c r="M194" s="248"/>
      <c r="O194" s="174"/>
      <c r="AD194" s="174"/>
      <c r="AE194" s="174"/>
      <c r="AF194" s="174"/>
      <c r="AG194" s="45"/>
      <c r="AH194" s="45"/>
      <c r="AI194" s="45"/>
    </row>
    <row r="195" spans="1:36" x14ac:dyDescent="0.25">
      <c r="B195" s="70"/>
      <c r="C195" s="65" t="s">
        <v>142</v>
      </c>
      <c r="D195" s="110">
        <v>183217</v>
      </c>
      <c r="E195" s="110">
        <v>4758057</v>
      </c>
      <c r="F195" s="110">
        <v>228718</v>
      </c>
      <c r="G195" s="110">
        <v>7146208</v>
      </c>
      <c r="H195" s="110">
        <v>278447</v>
      </c>
      <c r="I195" s="110">
        <v>11014648</v>
      </c>
      <c r="J195" s="110">
        <v>320789</v>
      </c>
      <c r="K195" s="110">
        <v>14626270</v>
      </c>
      <c r="AD195" s="174"/>
      <c r="AG195" s="45"/>
      <c r="AH195" s="45"/>
      <c r="AI195" s="45"/>
      <c r="AJ195" s="45"/>
    </row>
    <row r="196" spans="1:36" x14ac:dyDescent="0.25">
      <c r="A196" s="56"/>
      <c r="B196" s="70"/>
      <c r="C196" s="65"/>
      <c r="D196" s="110"/>
      <c r="E196" s="110"/>
      <c r="F196" s="110"/>
      <c r="G196" s="110"/>
      <c r="H196" s="110"/>
      <c r="I196" s="110"/>
      <c r="J196" s="110"/>
      <c r="K196" s="110"/>
      <c r="AD196" s="174"/>
      <c r="AG196" s="45"/>
      <c r="AH196" s="45"/>
      <c r="AI196" s="45"/>
      <c r="AJ196" s="45"/>
    </row>
    <row r="197" spans="1:36" x14ac:dyDescent="0.25">
      <c r="A197" s="56"/>
      <c r="AD197" s="174"/>
      <c r="AG197" s="45"/>
      <c r="AH197" s="45"/>
      <c r="AI197" s="45"/>
      <c r="AJ197" s="45"/>
    </row>
    <row r="198" spans="1:36" x14ac:dyDescent="0.25">
      <c r="B198" s="147" t="s">
        <v>852</v>
      </c>
      <c r="AD198" s="174"/>
      <c r="AG198" s="45"/>
      <c r="AH198" s="45"/>
      <c r="AI198" s="45"/>
      <c r="AJ198" s="45"/>
    </row>
    <row r="199" spans="1:36" x14ac:dyDescent="0.25">
      <c r="B199" s="147" t="s">
        <v>853</v>
      </c>
      <c r="AD199" s="174"/>
      <c r="AG199" s="45"/>
      <c r="AH199" s="45"/>
      <c r="AI199" s="45"/>
      <c r="AJ199" s="45"/>
    </row>
    <row r="200" spans="1:36" x14ac:dyDescent="0.25">
      <c r="B200" s="147" t="s">
        <v>854</v>
      </c>
      <c r="AD200" s="174"/>
      <c r="AG200" s="45"/>
      <c r="AH200" s="45"/>
      <c r="AI200" s="45"/>
      <c r="AJ200" s="45"/>
    </row>
    <row r="201" spans="1:36" x14ac:dyDescent="0.25">
      <c r="B201" s="147" t="s">
        <v>855</v>
      </c>
      <c r="AD201" s="174"/>
      <c r="AG201" s="45"/>
      <c r="AH201" s="45"/>
      <c r="AI201" s="45"/>
      <c r="AJ201" s="45"/>
    </row>
    <row r="202" spans="1:36" x14ac:dyDescent="0.25">
      <c r="B202" s="147" t="s">
        <v>856</v>
      </c>
      <c r="AD202" s="174"/>
      <c r="AG202" s="45"/>
      <c r="AH202" s="45"/>
      <c r="AI202" s="45"/>
      <c r="AJ202" s="45"/>
    </row>
    <row r="203" spans="1:36" x14ac:dyDescent="0.25">
      <c r="AD203" s="174"/>
      <c r="AG203" s="45"/>
      <c r="AH203" s="45"/>
      <c r="AI203" s="45"/>
      <c r="AJ203" s="45"/>
    </row>
    <row r="204" spans="1:36" x14ac:dyDescent="0.25">
      <c r="B204" s="176"/>
      <c r="C204" s="176"/>
      <c r="AD204" s="174"/>
      <c r="AG204" s="45"/>
      <c r="AH204" s="45"/>
      <c r="AI204" s="45"/>
      <c r="AJ204" s="45"/>
    </row>
    <row r="205" spans="1:36" x14ac:dyDescent="0.25">
      <c r="B205" s="147"/>
      <c r="C205" s="176"/>
      <c r="AD205" s="174"/>
      <c r="AG205" s="45"/>
      <c r="AH205" s="45"/>
      <c r="AI205" s="45"/>
      <c r="AJ205" s="45"/>
    </row>
    <row r="206" spans="1:36" x14ac:dyDescent="0.25">
      <c r="B206" s="147"/>
      <c r="AD206" s="174"/>
      <c r="AG206" s="45"/>
      <c r="AH206" s="45"/>
      <c r="AI206" s="45"/>
      <c r="AJ206" s="45"/>
    </row>
    <row r="207" spans="1:36" x14ac:dyDescent="0.25">
      <c r="B207" s="147"/>
      <c r="AD207" s="174"/>
      <c r="AG207" s="45"/>
      <c r="AH207" s="45"/>
      <c r="AI207" s="45"/>
      <c r="AJ207" s="45"/>
    </row>
    <row r="208" spans="1:36" x14ac:dyDescent="0.25">
      <c r="B208" s="147"/>
      <c r="C208" s="244"/>
      <c r="AD208" s="174"/>
      <c r="AG208" s="45"/>
      <c r="AH208" s="45"/>
      <c r="AI208" s="45"/>
      <c r="AJ208" s="45"/>
    </row>
    <row r="209" spans="2:36" x14ac:dyDescent="0.25">
      <c r="B209" s="147"/>
      <c r="C209" s="244"/>
      <c r="AD209" s="174"/>
      <c r="AG209" s="45"/>
      <c r="AH209" s="45"/>
      <c r="AI209" s="45"/>
      <c r="AJ209" s="45"/>
    </row>
    <row r="210" spans="2:36" x14ac:dyDescent="0.25">
      <c r="B210" s="147"/>
      <c r="C210" s="84"/>
      <c r="AD210" s="174"/>
      <c r="AG210" s="45"/>
      <c r="AH210" s="45"/>
      <c r="AI210" s="45"/>
      <c r="AJ210" s="45"/>
    </row>
    <row r="211" spans="2:36" x14ac:dyDescent="0.25">
      <c r="B211" s="147"/>
      <c r="C211" s="84"/>
      <c r="AD211" s="174"/>
      <c r="AG211" s="45"/>
      <c r="AH211" s="45"/>
      <c r="AI211" s="45"/>
      <c r="AJ211" s="45"/>
    </row>
    <row r="212" spans="2:36" x14ac:dyDescent="0.25">
      <c r="B212" s="256"/>
      <c r="C212" s="84"/>
      <c r="AD212" s="174"/>
      <c r="AG212" s="45"/>
      <c r="AH212" s="45"/>
      <c r="AI212" s="45"/>
      <c r="AJ212" s="45"/>
    </row>
    <row r="213" spans="2:36" x14ac:dyDescent="0.25">
      <c r="B213" s="257"/>
      <c r="C213" s="84"/>
      <c r="AD213" s="174"/>
      <c r="AJ213" s="45"/>
    </row>
    <row r="214" spans="2:36" x14ac:dyDescent="0.25">
      <c r="B214" s="256"/>
      <c r="C214" s="84"/>
      <c r="AD214" s="174"/>
      <c r="AJ214" s="45"/>
    </row>
    <row r="215" spans="2:36" x14ac:dyDescent="0.25">
      <c r="B215" s="257"/>
      <c r="C215" s="84"/>
      <c r="AD215" s="174"/>
      <c r="AJ215" s="45"/>
    </row>
    <row r="216" spans="2:36" x14ac:dyDescent="0.25">
      <c r="B216" s="256"/>
      <c r="C216" s="84"/>
      <c r="AD216" s="174"/>
      <c r="AJ216" s="45"/>
    </row>
    <row r="217" spans="2:36" x14ac:dyDescent="0.25">
      <c r="B217" s="257"/>
      <c r="C217" s="84"/>
      <c r="AD217" s="174"/>
      <c r="AJ217" s="45"/>
    </row>
    <row r="218" spans="2:36" x14ac:dyDescent="0.25">
      <c r="B218" s="256"/>
      <c r="C218" s="84"/>
      <c r="AD218" s="174"/>
      <c r="AJ218" s="45"/>
    </row>
    <row r="219" spans="2:36" x14ac:dyDescent="0.25">
      <c r="B219" s="257"/>
      <c r="C219" s="84"/>
      <c r="AD219" s="174"/>
      <c r="AJ219" s="45"/>
    </row>
    <row r="220" spans="2:36" x14ac:dyDescent="0.25">
      <c r="B220" s="84"/>
      <c r="C220" s="84"/>
      <c r="AD220" s="174"/>
      <c r="AJ220" s="45"/>
    </row>
    <row r="221" spans="2:36" x14ac:dyDescent="0.25">
      <c r="B221" s="244"/>
      <c r="C221" s="84"/>
      <c r="AD221" s="174"/>
      <c r="AJ221" s="45"/>
    </row>
    <row r="222" spans="2:36" x14ac:dyDescent="0.25">
      <c r="AD222" s="174"/>
      <c r="AJ222" s="45"/>
    </row>
    <row r="223" spans="2:36" x14ac:dyDescent="0.25">
      <c r="AD223" s="174"/>
      <c r="AJ223" s="45"/>
    </row>
    <row r="224" spans="2:36" x14ac:dyDescent="0.25">
      <c r="AD224" s="174"/>
      <c r="AJ224" s="45"/>
    </row>
    <row r="225" spans="30:36" x14ac:dyDescent="0.25">
      <c r="AD225" s="174"/>
      <c r="AJ225" s="45"/>
    </row>
    <row r="226" spans="30:36" x14ac:dyDescent="0.25">
      <c r="AD226" s="174"/>
      <c r="AJ226" s="45"/>
    </row>
    <row r="227" spans="30:36" x14ac:dyDescent="0.25">
      <c r="AD227" s="174"/>
      <c r="AJ227" s="45"/>
    </row>
    <row r="228" spans="30:36" x14ac:dyDescent="0.25">
      <c r="AD228" s="174"/>
      <c r="AJ228" s="45"/>
    </row>
    <row r="229" spans="30:36" x14ac:dyDescent="0.25">
      <c r="AD229" s="174"/>
      <c r="AJ229" s="45"/>
    </row>
    <row r="230" spans="30:36" x14ac:dyDescent="0.25">
      <c r="AD230" s="174"/>
      <c r="AJ230" s="45"/>
    </row>
    <row r="231" spans="30:36" x14ac:dyDescent="0.25">
      <c r="AD231" s="174"/>
      <c r="AJ231" s="45"/>
    </row>
    <row r="232" spans="30:36" x14ac:dyDescent="0.25">
      <c r="AD232" s="174"/>
      <c r="AJ232" s="45"/>
    </row>
    <row r="233" spans="30:36" x14ac:dyDescent="0.25">
      <c r="AD233" s="174"/>
      <c r="AJ233" s="45"/>
    </row>
    <row r="234" spans="30:36" x14ac:dyDescent="0.25">
      <c r="AD234" s="174"/>
      <c r="AJ234" s="45"/>
    </row>
    <row r="235" spans="30:36" x14ac:dyDescent="0.25">
      <c r="AD235" s="174"/>
      <c r="AJ235" s="45"/>
    </row>
    <row r="236" spans="30:36" x14ac:dyDescent="0.25">
      <c r="AD236" s="174"/>
      <c r="AJ236" s="45"/>
    </row>
    <row r="237" spans="30:36" x14ac:dyDescent="0.25">
      <c r="AD237" s="174"/>
      <c r="AJ237" s="45"/>
    </row>
    <row r="238" spans="30:36" x14ac:dyDescent="0.25">
      <c r="AD238" s="174"/>
      <c r="AJ238" s="45"/>
    </row>
    <row r="239" spans="30:36" x14ac:dyDescent="0.25">
      <c r="AD239" s="174"/>
      <c r="AJ239" s="45"/>
    </row>
    <row r="240" spans="30:36" x14ac:dyDescent="0.25">
      <c r="AD240" s="174"/>
      <c r="AJ240" s="45"/>
    </row>
    <row r="241" spans="30:36" x14ac:dyDescent="0.25">
      <c r="AD241" s="174"/>
      <c r="AJ241" s="45"/>
    </row>
    <row r="242" spans="30:36" x14ac:dyDescent="0.25">
      <c r="AD242" s="174"/>
      <c r="AJ242" s="45"/>
    </row>
    <row r="243" spans="30:36" x14ac:dyDescent="0.25">
      <c r="AD243" s="174"/>
      <c r="AJ243" s="45"/>
    </row>
    <row r="244" spans="30:36" x14ac:dyDescent="0.25">
      <c r="AD244" s="174"/>
      <c r="AJ244" s="45"/>
    </row>
    <row r="245" spans="30:36" x14ac:dyDescent="0.25">
      <c r="AD245" s="174"/>
      <c r="AJ245" s="45"/>
    </row>
    <row r="246" spans="30:36" x14ac:dyDescent="0.25">
      <c r="AD246" s="174"/>
      <c r="AJ246" s="45"/>
    </row>
    <row r="247" spans="30:36" x14ac:dyDescent="0.25">
      <c r="AD247" s="174"/>
      <c r="AJ247" s="45"/>
    </row>
    <row r="248" spans="30:36" x14ac:dyDescent="0.25">
      <c r="AD248" s="174"/>
      <c r="AJ248" s="45"/>
    </row>
    <row r="249" spans="30:36" x14ac:dyDescent="0.25">
      <c r="AJ249" s="45"/>
    </row>
    <row r="250" spans="30:36" x14ac:dyDescent="0.25">
      <c r="AJ250" s="45"/>
    </row>
    <row r="251" spans="30:36" x14ac:dyDescent="0.25">
      <c r="AJ251" s="45"/>
    </row>
    <row r="252" spans="30:36" x14ac:dyDescent="0.25">
      <c r="AJ252" s="45"/>
    </row>
    <row r="253" spans="30:36" x14ac:dyDescent="0.25">
      <c r="AJ253" s="45"/>
    </row>
    <row r="254" spans="30:36" x14ac:dyDescent="0.25">
      <c r="AJ254" s="45"/>
    </row>
    <row r="255" spans="30:36" x14ac:dyDescent="0.25">
      <c r="AJ255" s="45"/>
    </row>
    <row r="256" spans="30:36" x14ac:dyDescent="0.25">
      <c r="AJ256" s="45"/>
    </row>
    <row r="257" spans="36:36" x14ac:dyDescent="0.25">
      <c r="AJ257" s="45"/>
    </row>
    <row r="258" spans="36:36" x14ac:dyDescent="0.25">
      <c r="AJ258" s="45"/>
    </row>
    <row r="259" spans="36:36" x14ac:dyDescent="0.25">
      <c r="AJ259" s="45"/>
    </row>
    <row r="260" spans="36:36" x14ac:dyDescent="0.25">
      <c r="AJ260" s="45"/>
    </row>
    <row r="261" spans="36:36" x14ac:dyDescent="0.25">
      <c r="AJ261" s="45"/>
    </row>
    <row r="262" spans="36:36" x14ac:dyDescent="0.25">
      <c r="AJ262" s="45"/>
    </row>
    <row r="263" spans="36:36" x14ac:dyDescent="0.25">
      <c r="AJ263" s="45"/>
    </row>
    <row r="264" spans="36:36" x14ac:dyDescent="0.25">
      <c r="AJ264" s="45"/>
    </row>
    <row r="265" spans="36:36" x14ac:dyDescent="0.25">
      <c r="AJ265" s="45"/>
    </row>
    <row r="266" spans="36:36" x14ac:dyDescent="0.25">
      <c r="AJ266" s="45"/>
    </row>
    <row r="267" spans="36:36" x14ac:dyDescent="0.25">
      <c r="AJ267" s="45"/>
    </row>
    <row r="268" spans="36:36" x14ac:dyDescent="0.25">
      <c r="AJ268" s="45"/>
    </row>
    <row r="269" spans="36:36" x14ac:dyDescent="0.25">
      <c r="AJ269" s="45"/>
    </row>
    <row r="270" spans="36:36" x14ac:dyDescent="0.25">
      <c r="AJ270" s="45"/>
    </row>
    <row r="271" spans="36:36" x14ac:dyDescent="0.25">
      <c r="AJ271" s="45"/>
    </row>
    <row r="272" spans="36:36" x14ac:dyDescent="0.25">
      <c r="AJ272" s="45"/>
    </row>
    <row r="273" spans="36:36" x14ac:dyDescent="0.25">
      <c r="AJ273" s="45"/>
    </row>
    <row r="274" spans="36:36" x14ac:dyDescent="0.25">
      <c r="AJ274" s="45"/>
    </row>
    <row r="275" spans="36:36" x14ac:dyDescent="0.25">
      <c r="AJ275" s="45"/>
    </row>
    <row r="276" spans="36:36" x14ac:dyDescent="0.25">
      <c r="AJ276" s="45"/>
    </row>
    <row r="277" spans="36:36" x14ac:dyDescent="0.25">
      <c r="AJ277" s="45"/>
    </row>
    <row r="278" spans="36:36" x14ac:dyDescent="0.25">
      <c r="AJ278" s="45"/>
    </row>
    <row r="353" spans="30:30" x14ac:dyDescent="0.25">
      <c r="AD353" s="200"/>
    </row>
    <row r="354" spans="30:30" x14ac:dyDescent="0.25">
      <c r="AD354" s="200"/>
    </row>
  </sheetData>
  <mergeCells count="37">
    <mergeCell ref="B181:B186"/>
    <mergeCell ref="B188:B192"/>
    <mergeCell ref="J7:K7"/>
    <mergeCell ref="B158:B163"/>
    <mergeCell ref="B165:B169"/>
    <mergeCell ref="B171:B173"/>
    <mergeCell ref="B175:B179"/>
    <mergeCell ref="B130:B132"/>
    <mergeCell ref="B134:B138"/>
    <mergeCell ref="B141:B143"/>
    <mergeCell ref="B144:B150"/>
    <mergeCell ref="B152:B156"/>
    <mergeCell ref="B113:B121"/>
    <mergeCell ref="B123:B128"/>
    <mergeCell ref="B88:B93"/>
    <mergeCell ref="B95:B97"/>
    <mergeCell ref="B101:B105"/>
    <mergeCell ref="B107:B112"/>
    <mergeCell ref="B53:B58"/>
    <mergeCell ref="B60:B65"/>
    <mergeCell ref="B67:B72"/>
    <mergeCell ref="B74:B79"/>
    <mergeCell ref="B81:B86"/>
    <mergeCell ref="B10:B20"/>
    <mergeCell ref="B22:B30"/>
    <mergeCell ref="B32:B37"/>
    <mergeCell ref="B39:B44"/>
    <mergeCell ref="B46:B51"/>
    <mergeCell ref="B2:K2"/>
    <mergeCell ref="B3:K3"/>
    <mergeCell ref="B4:K4"/>
    <mergeCell ref="B5:K5"/>
    <mergeCell ref="B7:B8"/>
    <mergeCell ref="C7:C8"/>
    <mergeCell ref="D7:E7"/>
    <mergeCell ref="F7:G7"/>
    <mergeCell ref="H7:I7"/>
  </mergeCells>
  <hyperlinks>
    <hyperlink ref="M2" location="Índice!A1" display="Volver"/>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showGridLines="0" zoomScale="90" zoomScaleNormal="90" workbookViewId="0">
      <selection activeCell="M2" sqref="M2"/>
    </sheetView>
  </sheetViews>
  <sheetFormatPr baseColWidth="10" defaultRowHeight="15" x14ac:dyDescent="0.25"/>
  <cols>
    <col min="1" max="1" width="18" style="246" customWidth="1"/>
    <col min="2" max="2" width="24.140625" style="259" customWidth="1"/>
    <col min="3" max="3" width="22" style="251" customWidth="1"/>
    <col min="4" max="11" width="13.140625" style="251" customWidth="1"/>
    <col min="12" max="12" width="11.140625" style="246" customWidth="1"/>
    <col min="13" max="13" width="12.42578125" style="246" customWidth="1"/>
    <col min="14" max="14" width="18" style="246" customWidth="1"/>
    <col min="25" max="16384" width="11.42578125" style="246"/>
  </cols>
  <sheetData>
    <row r="1" spans="1:30" ht="42" customHeight="1" x14ac:dyDescent="0.25">
      <c r="A1" s="251"/>
      <c r="L1" s="251"/>
      <c r="M1" s="251"/>
      <c r="N1" s="251"/>
      <c r="Y1" s="251"/>
      <c r="Z1" s="251"/>
    </row>
    <row r="2" spans="1:30" ht="20.25" customHeight="1" x14ac:dyDescent="0.25">
      <c r="A2" s="251"/>
      <c r="B2" s="376" t="s">
        <v>51</v>
      </c>
      <c r="C2" s="376"/>
      <c r="D2" s="376"/>
      <c r="E2" s="376"/>
      <c r="F2" s="376"/>
      <c r="G2" s="376"/>
      <c r="H2" s="376"/>
      <c r="I2" s="376"/>
      <c r="J2" s="376"/>
      <c r="K2" s="376"/>
      <c r="L2" s="251"/>
      <c r="M2" s="291" t="s">
        <v>80</v>
      </c>
      <c r="N2" s="251"/>
      <c r="Y2" s="76"/>
      <c r="AC2" s="13"/>
    </row>
    <row r="3" spans="1:30" ht="35.25" customHeight="1" x14ac:dyDescent="0.25">
      <c r="A3" s="251"/>
      <c r="B3" s="377" t="s">
        <v>377</v>
      </c>
      <c r="C3" s="377"/>
      <c r="D3" s="377"/>
      <c r="E3" s="377"/>
      <c r="F3" s="377"/>
      <c r="G3" s="377"/>
      <c r="H3" s="377"/>
      <c r="I3" s="377"/>
      <c r="J3" s="377"/>
      <c r="K3" s="377"/>
      <c r="L3" s="251"/>
      <c r="M3" s="251"/>
      <c r="N3" s="251"/>
      <c r="Y3" s="86"/>
      <c r="Z3" s="254"/>
    </row>
    <row r="4" spans="1:30" ht="18" customHeight="1" x14ac:dyDescent="0.25">
      <c r="A4" s="251"/>
      <c r="B4" s="377" t="s">
        <v>844</v>
      </c>
      <c r="C4" s="377"/>
      <c r="D4" s="377"/>
      <c r="E4" s="377"/>
      <c r="F4" s="377"/>
      <c r="G4" s="377"/>
      <c r="H4" s="377"/>
      <c r="I4" s="377"/>
      <c r="J4" s="377"/>
      <c r="K4" s="377"/>
      <c r="L4" s="251"/>
      <c r="M4" s="251"/>
      <c r="N4" s="251"/>
      <c r="Y4" s="251"/>
      <c r="Z4" s="251"/>
    </row>
    <row r="5" spans="1:30" ht="15" customHeight="1" thickBot="1" x14ac:dyDescent="0.3">
      <c r="A5" s="251"/>
      <c r="B5" s="396" t="s">
        <v>284</v>
      </c>
      <c r="C5" s="396"/>
      <c r="D5" s="396"/>
      <c r="E5" s="396"/>
      <c r="F5" s="396"/>
      <c r="G5" s="396"/>
      <c r="H5" s="396"/>
      <c r="I5" s="396"/>
      <c r="J5" s="396"/>
      <c r="K5" s="396"/>
      <c r="L5" s="251"/>
      <c r="M5" s="251"/>
      <c r="N5" s="251"/>
      <c r="Y5" s="251"/>
      <c r="Z5" s="251"/>
    </row>
    <row r="6" spans="1:30" x14ac:dyDescent="0.25">
      <c r="A6" s="251"/>
      <c r="B6" s="258"/>
      <c r="C6" s="248"/>
      <c r="F6" s="252"/>
      <c r="G6" s="252"/>
      <c r="L6" s="251"/>
      <c r="M6" s="251"/>
      <c r="N6" s="251"/>
      <c r="Y6" s="251"/>
      <c r="Z6" s="251"/>
      <c r="AA6" s="14"/>
      <c r="AB6" s="14"/>
      <c r="AC6" s="14"/>
      <c r="AD6" s="14"/>
    </row>
    <row r="7" spans="1:30" x14ac:dyDescent="0.25">
      <c r="A7" s="251"/>
      <c r="B7" s="404" t="s">
        <v>326</v>
      </c>
      <c r="C7" s="405" t="s">
        <v>367</v>
      </c>
      <c r="D7" s="406">
        <v>1982</v>
      </c>
      <c r="E7" s="406"/>
      <c r="F7" s="406">
        <v>1983</v>
      </c>
      <c r="G7" s="406"/>
      <c r="H7" s="406">
        <v>1984</v>
      </c>
      <c r="I7" s="406"/>
      <c r="J7" s="406">
        <v>1985</v>
      </c>
      <c r="K7" s="406"/>
      <c r="L7" s="251"/>
      <c r="M7" s="251"/>
      <c r="N7" s="251"/>
      <c r="Y7" s="251"/>
      <c r="Z7" s="251"/>
      <c r="AA7" s="14"/>
      <c r="AB7" s="14"/>
      <c r="AC7" s="14"/>
      <c r="AD7" s="14"/>
    </row>
    <row r="8" spans="1:30" x14ac:dyDescent="0.25">
      <c r="A8" s="251"/>
      <c r="B8" s="404"/>
      <c r="C8" s="405"/>
      <c r="D8" s="215" t="s">
        <v>319</v>
      </c>
      <c r="E8" s="215" t="s">
        <v>173</v>
      </c>
      <c r="F8" s="215" t="s">
        <v>319</v>
      </c>
      <c r="G8" s="215" t="s">
        <v>173</v>
      </c>
      <c r="H8" s="215" t="s">
        <v>319</v>
      </c>
      <c r="I8" s="215" t="s">
        <v>173</v>
      </c>
      <c r="J8" s="215" t="s">
        <v>319</v>
      </c>
      <c r="K8" s="215" t="s">
        <v>173</v>
      </c>
      <c r="L8" s="251"/>
      <c r="M8" s="251"/>
      <c r="N8" s="251"/>
      <c r="Y8" s="251"/>
      <c r="Z8" s="251"/>
      <c r="AA8" s="14"/>
      <c r="AB8" s="14"/>
      <c r="AC8" s="14"/>
      <c r="AD8" s="14"/>
    </row>
    <row r="9" spans="1:30" ht="15.75" x14ac:dyDescent="0.25">
      <c r="A9" s="251"/>
      <c r="B9" s="178"/>
      <c r="C9" s="304"/>
      <c r="D9" s="64"/>
      <c r="E9" s="64"/>
      <c r="F9" s="64"/>
      <c r="G9" s="64"/>
      <c r="H9" s="64"/>
      <c r="I9" s="64"/>
      <c r="J9" s="64"/>
      <c r="K9" s="64"/>
      <c r="L9" s="251"/>
      <c r="M9" s="251"/>
      <c r="N9" s="251"/>
      <c r="Y9" s="251"/>
      <c r="Z9" s="251"/>
      <c r="AA9" s="14"/>
      <c r="AB9" s="14"/>
      <c r="AC9" s="14"/>
      <c r="AD9" s="14"/>
    </row>
    <row r="10" spans="1:30" ht="15.75" x14ac:dyDescent="0.25">
      <c r="A10" s="251"/>
      <c r="B10" s="407" t="s">
        <v>133</v>
      </c>
      <c r="C10" s="178" t="s">
        <v>128</v>
      </c>
      <c r="D10" s="63">
        <v>4629</v>
      </c>
      <c r="E10" s="63">
        <v>224136</v>
      </c>
      <c r="F10" s="63">
        <v>9254</v>
      </c>
      <c r="G10" s="63">
        <v>783421</v>
      </c>
      <c r="H10" s="63">
        <v>14420</v>
      </c>
      <c r="I10" s="63">
        <v>1358890</v>
      </c>
      <c r="J10" s="63">
        <v>16603</v>
      </c>
      <c r="K10" s="63">
        <v>2459929</v>
      </c>
      <c r="L10" s="251"/>
      <c r="M10" s="251"/>
      <c r="N10" s="251"/>
      <c r="Y10" s="251"/>
      <c r="Z10" s="251"/>
      <c r="AA10" s="14"/>
      <c r="AB10" s="14"/>
      <c r="AC10" s="14"/>
      <c r="AD10" s="14"/>
    </row>
    <row r="11" spans="1:30" ht="15.75" x14ac:dyDescent="0.25">
      <c r="A11" s="251"/>
      <c r="B11" s="407"/>
      <c r="C11" s="178" t="s">
        <v>136</v>
      </c>
      <c r="D11" s="63">
        <v>809</v>
      </c>
      <c r="E11" s="63">
        <v>114090</v>
      </c>
      <c r="F11" s="63">
        <v>1990</v>
      </c>
      <c r="G11" s="63">
        <v>458240</v>
      </c>
      <c r="H11" s="63">
        <v>3221</v>
      </c>
      <c r="I11" s="63">
        <v>812140</v>
      </c>
      <c r="J11" s="63">
        <v>3886</v>
      </c>
      <c r="K11" s="63">
        <v>1510113</v>
      </c>
      <c r="L11" s="251"/>
      <c r="M11" s="251"/>
      <c r="N11" s="251"/>
      <c r="Y11" s="251"/>
      <c r="Z11" s="251"/>
      <c r="AA11" s="14"/>
      <c r="AB11" s="14"/>
      <c r="AC11" s="14"/>
      <c r="AD11" s="14"/>
    </row>
    <row r="12" spans="1:30" ht="15.75" x14ac:dyDescent="0.25">
      <c r="B12" s="407"/>
      <c r="C12" s="178" t="s">
        <v>138</v>
      </c>
      <c r="D12" s="63">
        <v>1141</v>
      </c>
      <c r="E12" s="63">
        <v>64147</v>
      </c>
      <c r="F12" s="63">
        <v>2157</v>
      </c>
      <c r="G12" s="63">
        <v>191317</v>
      </c>
      <c r="H12" s="63">
        <v>3380</v>
      </c>
      <c r="I12" s="63">
        <v>329607</v>
      </c>
      <c r="J12" s="63">
        <v>4047</v>
      </c>
      <c r="K12" s="63">
        <v>579213</v>
      </c>
      <c r="Y12" s="251"/>
      <c r="Z12" s="251"/>
      <c r="AA12" s="14"/>
      <c r="AB12" s="14"/>
      <c r="AC12" s="14"/>
      <c r="AD12" s="14"/>
    </row>
    <row r="13" spans="1:30" ht="15.75" x14ac:dyDescent="0.25">
      <c r="B13" s="407"/>
      <c r="C13" s="178" t="s">
        <v>139</v>
      </c>
      <c r="D13" s="63">
        <v>2616</v>
      </c>
      <c r="E13" s="63">
        <v>43591</v>
      </c>
      <c r="F13" s="63">
        <v>4978</v>
      </c>
      <c r="G13" s="63">
        <v>126466</v>
      </c>
      <c r="H13" s="63">
        <v>7590</v>
      </c>
      <c r="I13" s="63">
        <v>204642</v>
      </c>
      <c r="J13" s="63">
        <v>8386</v>
      </c>
      <c r="K13" s="63">
        <v>346086</v>
      </c>
      <c r="Y13" s="251"/>
      <c r="Z13" s="251"/>
      <c r="AA13" s="14"/>
      <c r="AB13" s="14"/>
      <c r="AC13" s="14"/>
      <c r="AD13" s="14"/>
    </row>
    <row r="14" spans="1:30" ht="15.75" x14ac:dyDescent="0.25">
      <c r="A14" s="251"/>
      <c r="B14" s="407"/>
      <c r="C14" s="178" t="s">
        <v>362</v>
      </c>
      <c r="D14" s="63">
        <v>63</v>
      </c>
      <c r="E14" s="63">
        <v>2308</v>
      </c>
      <c r="F14" s="63">
        <v>129</v>
      </c>
      <c r="G14" s="63">
        <v>7398</v>
      </c>
      <c r="H14" s="63">
        <v>229</v>
      </c>
      <c r="I14" s="63">
        <v>12501</v>
      </c>
      <c r="J14" s="63">
        <v>284</v>
      </c>
      <c r="K14" s="63">
        <v>24117</v>
      </c>
      <c r="L14" s="251"/>
      <c r="M14" s="251"/>
      <c r="N14" s="251"/>
      <c r="Y14" s="251"/>
      <c r="Z14" s="251"/>
      <c r="AA14" s="14"/>
      <c r="AB14" s="14"/>
      <c r="AC14" s="14"/>
      <c r="AD14" s="14"/>
    </row>
    <row r="15" spans="1:30" ht="15.75" x14ac:dyDescent="0.25">
      <c r="A15" s="251"/>
      <c r="B15" s="177"/>
      <c r="C15" s="177"/>
      <c r="D15" s="110"/>
      <c r="E15" s="110"/>
      <c r="F15" s="110"/>
      <c r="G15" s="110"/>
      <c r="H15" s="110"/>
      <c r="I15" s="110"/>
      <c r="J15" s="110"/>
      <c r="K15" s="110"/>
      <c r="L15" s="251"/>
      <c r="M15" s="251"/>
      <c r="N15" s="251"/>
      <c r="Y15" s="251"/>
      <c r="Z15" s="251"/>
      <c r="AA15" s="14"/>
      <c r="AB15" s="14"/>
      <c r="AC15" s="14"/>
      <c r="AD15" s="14"/>
    </row>
    <row r="16" spans="1:30" x14ac:dyDescent="0.25">
      <c r="A16" s="251"/>
      <c r="B16" s="409" t="s">
        <v>859</v>
      </c>
      <c r="C16" s="258" t="s">
        <v>128</v>
      </c>
      <c r="D16" s="51">
        <v>243</v>
      </c>
      <c r="E16" s="51">
        <v>8285</v>
      </c>
      <c r="F16" s="51">
        <v>585</v>
      </c>
      <c r="G16" s="51">
        <v>36808</v>
      </c>
      <c r="H16" s="51">
        <v>996</v>
      </c>
      <c r="I16" s="51">
        <v>71513</v>
      </c>
      <c r="J16" s="51"/>
      <c r="K16" s="51"/>
      <c r="L16" s="251"/>
      <c r="M16" s="251"/>
      <c r="N16" s="251"/>
      <c r="Y16" s="251"/>
      <c r="Z16" s="251"/>
      <c r="AA16" s="14"/>
      <c r="AB16" s="14"/>
      <c r="AC16" s="14"/>
      <c r="AD16" s="14"/>
    </row>
    <row r="17" spans="1:30" x14ac:dyDescent="0.25">
      <c r="A17" s="251"/>
      <c r="B17" s="409"/>
      <c r="C17" s="248" t="s">
        <v>136</v>
      </c>
      <c r="D17" s="265">
        <v>37</v>
      </c>
      <c r="E17" s="265">
        <v>2901</v>
      </c>
      <c r="F17" s="265">
        <v>103</v>
      </c>
      <c r="G17" s="265">
        <v>18051</v>
      </c>
      <c r="H17" s="265">
        <v>182</v>
      </c>
      <c r="I17" s="265">
        <v>38594</v>
      </c>
      <c r="J17" s="265"/>
      <c r="K17" s="265"/>
      <c r="L17" s="251"/>
      <c r="M17" s="251"/>
      <c r="N17" s="251"/>
      <c r="Y17" s="251"/>
      <c r="Z17" s="251"/>
      <c r="AA17" s="14"/>
      <c r="AB17" s="14"/>
      <c r="AC17" s="14"/>
      <c r="AD17" s="14"/>
    </row>
    <row r="18" spans="1:30" x14ac:dyDescent="0.25">
      <c r="A18" s="251"/>
      <c r="B18" s="409"/>
      <c r="C18" s="248" t="s">
        <v>138</v>
      </c>
      <c r="D18" s="265">
        <v>63</v>
      </c>
      <c r="E18" s="265">
        <v>3104</v>
      </c>
      <c r="F18" s="265">
        <v>146</v>
      </c>
      <c r="G18" s="265">
        <v>11062</v>
      </c>
      <c r="H18" s="265">
        <v>250</v>
      </c>
      <c r="I18" s="265">
        <v>19241</v>
      </c>
      <c r="J18" s="265"/>
      <c r="K18" s="265"/>
      <c r="L18" s="251"/>
      <c r="M18" s="251"/>
      <c r="N18" s="251"/>
      <c r="Y18" s="251"/>
      <c r="Z18" s="251"/>
      <c r="AA18" s="14"/>
      <c r="AB18" s="14"/>
      <c r="AC18" s="14"/>
      <c r="AD18" s="14"/>
    </row>
    <row r="19" spans="1:30" x14ac:dyDescent="0.25">
      <c r="A19" s="251"/>
      <c r="B19" s="409"/>
      <c r="C19" s="248" t="s">
        <v>139</v>
      </c>
      <c r="D19" s="265">
        <v>141</v>
      </c>
      <c r="E19" s="265">
        <v>2198</v>
      </c>
      <c r="F19" s="265">
        <v>328</v>
      </c>
      <c r="G19" s="265">
        <v>7345</v>
      </c>
      <c r="H19" s="265">
        <v>551</v>
      </c>
      <c r="I19" s="265">
        <v>13075</v>
      </c>
      <c r="J19" s="265"/>
      <c r="K19" s="265"/>
      <c r="L19" s="251"/>
      <c r="M19" s="251"/>
      <c r="N19" s="251"/>
      <c r="Y19" s="251"/>
      <c r="Z19" s="251"/>
      <c r="AA19" s="14"/>
      <c r="AB19" s="14"/>
      <c r="AC19" s="14"/>
      <c r="AD19" s="14"/>
    </row>
    <row r="20" spans="1:30" x14ac:dyDescent="0.25">
      <c r="A20" s="251"/>
      <c r="B20" s="409"/>
      <c r="C20" s="248" t="s">
        <v>362</v>
      </c>
      <c r="D20" s="265">
        <v>2</v>
      </c>
      <c r="E20" s="265">
        <v>82</v>
      </c>
      <c r="F20" s="265">
        <v>8</v>
      </c>
      <c r="G20" s="265">
        <v>350</v>
      </c>
      <c r="H20" s="265">
        <v>13</v>
      </c>
      <c r="I20" s="265">
        <v>603</v>
      </c>
      <c r="J20" s="265"/>
      <c r="K20" s="265"/>
      <c r="L20" s="251"/>
      <c r="M20" s="251"/>
      <c r="N20" s="251"/>
      <c r="Y20" s="251"/>
      <c r="Z20" s="251"/>
      <c r="AA20" s="14"/>
      <c r="AB20" s="14"/>
      <c r="AC20" s="14"/>
      <c r="AD20" s="14"/>
    </row>
    <row r="21" spans="1:30" x14ac:dyDescent="0.25">
      <c r="A21" s="251"/>
      <c r="B21" s="258"/>
      <c r="C21" s="248"/>
      <c r="D21" s="47"/>
      <c r="E21" s="47"/>
      <c r="F21" s="47"/>
      <c r="H21" s="47"/>
      <c r="I21" s="47"/>
      <c r="J21" s="47"/>
      <c r="K21" s="47"/>
      <c r="L21" s="251"/>
      <c r="M21" s="251"/>
      <c r="N21" s="251"/>
      <c r="Y21" s="251"/>
      <c r="Z21" s="251"/>
      <c r="AA21" s="14"/>
      <c r="AB21" s="14"/>
      <c r="AC21" s="14"/>
      <c r="AD21" s="14"/>
    </row>
    <row r="22" spans="1:30" x14ac:dyDescent="0.25">
      <c r="A22" s="251"/>
      <c r="B22" s="409" t="s">
        <v>368</v>
      </c>
      <c r="C22" s="258" t="s">
        <v>128</v>
      </c>
      <c r="D22" s="51">
        <v>31</v>
      </c>
      <c r="E22" s="51">
        <v>412</v>
      </c>
      <c r="F22" s="51">
        <v>78</v>
      </c>
      <c r="G22" s="51">
        <v>2450</v>
      </c>
      <c r="H22" s="51">
        <v>144</v>
      </c>
      <c r="I22" s="51">
        <v>7850</v>
      </c>
      <c r="J22" s="51">
        <v>228</v>
      </c>
      <c r="K22" s="51">
        <v>19406</v>
      </c>
      <c r="L22" s="251"/>
      <c r="M22" s="251"/>
      <c r="N22" s="251"/>
      <c r="Y22" s="251"/>
      <c r="Z22" s="251"/>
      <c r="AA22" s="14"/>
      <c r="AB22" s="14"/>
      <c r="AC22" s="14"/>
      <c r="AD22" s="14"/>
    </row>
    <row r="23" spans="1:30" x14ac:dyDescent="0.25">
      <c r="A23" s="251"/>
      <c r="B23" s="409"/>
      <c r="C23" s="248" t="s">
        <v>136</v>
      </c>
      <c r="D23" s="265">
        <v>8</v>
      </c>
      <c r="E23" s="265">
        <v>233</v>
      </c>
      <c r="F23" s="265">
        <v>14</v>
      </c>
      <c r="G23" s="265">
        <v>1165</v>
      </c>
      <c r="H23" s="265">
        <v>31</v>
      </c>
      <c r="I23" s="265">
        <v>3752</v>
      </c>
      <c r="J23" s="265">
        <v>49</v>
      </c>
      <c r="K23" s="265">
        <v>10687</v>
      </c>
      <c r="L23" s="251"/>
      <c r="M23" s="251"/>
      <c r="N23" s="251"/>
      <c r="Y23" s="251"/>
      <c r="Z23" s="251"/>
      <c r="AA23" s="14"/>
      <c r="AB23" s="14"/>
      <c r="AC23" s="14"/>
      <c r="AD23" s="14"/>
    </row>
    <row r="24" spans="1:30" x14ac:dyDescent="0.25">
      <c r="A24" s="251"/>
      <c r="B24" s="409"/>
      <c r="C24" s="248" t="s">
        <v>138</v>
      </c>
      <c r="D24" s="265">
        <v>9</v>
      </c>
      <c r="E24" s="265">
        <v>121</v>
      </c>
      <c r="F24" s="265">
        <v>23</v>
      </c>
      <c r="G24" s="265">
        <v>766</v>
      </c>
      <c r="H24" s="265">
        <v>37</v>
      </c>
      <c r="I24" s="265">
        <v>2504</v>
      </c>
      <c r="J24" s="265">
        <v>62</v>
      </c>
      <c r="K24" s="265">
        <v>5556</v>
      </c>
      <c r="L24" s="251"/>
      <c r="M24" s="251"/>
      <c r="N24" s="251"/>
      <c r="Y24" s="251"/>
      <c r="Z24" s="251"/>
      <c r="AA24" s="14"/>
      <c r="AB24" s="14"/>
      <c r="AC24" s="14"/>
      <c r="AD24" s="14"/>
    </row>
    <row r="25" spans="1:30" x14ac:dyDescent="0.25">
      <c r="A25" s="251"/>
      <c r="B25" s="409"/>
      <c r="C25" s="248" t="s">
        <v>139</v>
      </c>
      <c r="D25" s="265">
        <v>14</v>
      </c>
      <c r="E25" s="265">
        <v>58</v>
      </c>
      <c r="F25" s="265">
        <v>39</v>
      </c>
      <c r="G25" s="265">
        <v>488</v>
      </c>
      <c r="H25" s="265">
        <v>73</v>
      </c>
      <c r="I25" s="265">
        <v>1520</v>
      </c>
      <c r="J25" s="265">
        <v>112</v>
      </c>
      <c r="K25" s="265">
        <v>2883</v>
      </c>
      <c r="L25" s="251"/>
      <c r="M25" s="251"/>
      <c r="N25" s="251"/>
      <c r="Y25" s="251"/>
      <c r="Z25" s="251"/>
      <c r="AA25" s="14"/>
      <c r="AB25" s="14"/>
      <c r="AC25" s="14"/>
      <c r="AD25" s="14"/>
    </row>
    <row r="26" spans="1:30" x14ac:dyDescent="0.25">
      <c r="A26" s="251"/>
      <c r="B26" s="409"/>
      <c r="C26" s="248" t="s">
        <v>362</v>
      </c>
      <c r="D26" s="265"/>
      <c r="E26" s="265"/>
      <c r="F26" s="265">
        <v>2</v>
      </c>
      <c r="G26" s="265">
        <v>31</v>
      </c>
      <c r="H26" s="265">
        <v>3</v>
      </c>
      <c r="I26" s="265">
        <v>74</v>
      </c>
      <c r="J26" s="265">
        <v>5</v>
      </c>
      <c r="K26" s="265">
        <v>280</v>
      </c>
      <c r="L26" s="251"/>
      <c r="M26" s="251"/>
      <c r="N26" s="251"/>
      <c r="Y26" s="251"/>
      <c r="Z26" s="251"/>
      <c r="AC26" s="14"/>
      <c r="AD26" s="14"/>
    </row>
    <row r="27" spans="1:30" x14ac:dyDescent="0.25">
      <c r="A27" s="251"/>
      <c r="B27" s="258"/>
      <c r="C27" s="248"/>
      <c r="D27" s="265"/>
      <c r="E27" s="265"/>
      <c r="F27" s="265"/>
      <c r="G27" s="265"/>
      <c r="H27" s="265"/>
      <c r="I27" s="265"/>
      <c r="J27" s="265"/>
      <c r="K27" s="265"/>
      <c r="L27" s="251"/>
      <c r="M27" s="251"/>
      <c r="N27" s="251"/>
      <c r="Y27" s="251"/>
      <c r="Z27" s="251"/>
      <c r="AA27" s="14"/>
      <c r="AB27" s="14"/>
      <c r="AC27" s="14"/>
      <c r="AD27" s="14"/>
    </row>
    <row r="28" spans="1:30" x14ac:dyDescent="0.25">
      <c r="A28" s="251"/>
      <c r="B28" s="409" t="s">
        <v>369</v>
      </c>
      <c r="C28" s="258" t="s">
        <v>128</v>
      </c>
      <c r="D28" s="51">
        <v>49</v>
      </c>
      <c r="E28" s="51">
        <v>5579</v>
      </c>
      <c r="F28" s="51">
        <v>96</v>
      </c>
      <c r="G28" s="51">
        <v>15564</v>
      </c>
      <c r="H28" s="51">
        <v>136</v>
      </c>
      <c r="I28" s="51">
        <v>27577</v>
      </c>
      <c r="J28" s="51">
        <v>180</v>
      </c>
      <c r="K28" s="51">
        <v>42623</v>
      </c>
      <c r="L28" s="251"/>
      <c r="M28" s="251"/>
      <c r="N28" s="251"/>
      <c r="Y28" s="251"/>
      <c r="Z28" s="251"/>
      <c r="AA28" s="14"/>
      <c r="AB28" s="14"/>
      <c r="AC28" s="14"/>
      <c r="AD28" s="14"/>
    </row>
    <row r="29" spans="1:30" x14ac:dyDescent="0.25">
      <c r="A29" s="251"/>
      <c r="B29" s="409"/>
      <c r="C29" s="248" t="s">
        <v>136</v>
      </c>
      <c r="D29" s="265">
        <v>7</v>
      </c>
      <c r="E29" s="265">
        <v>2630</v>
      </c>
      <c r="F29" s="265">
        <v>16</v>
      </c>
      <c r="G29" s="265">
        <v>6843</v>
      </c>
      <c r="H29" s="265">
        <v>23</v>
      </c>
      <c r="I29" s="265">
        <v>14509</v>
      </c>
      <c r="J29" s="265">
        <v>28</v>
      </c>
      <c r="K29" s="265">
        <v>20949</v>
      </c>
      <c r="L29" s="251"/>
      <c r="M29" s="251"/>
      <c r="N29" s="251"/>
      <c r="Y29" s="251"/>
      <c r="Z29" s="251"/>
      <c r="AA29" s="14"/>
      <c r="AB29" s="14"/>
      <c r="AC29" s="14"/>
      <c r="AD29" s="14"/>
    </row>
    <row r="30" spans="1:30" x14ac:dyDescent="0.25">
      <c r="A30" s="251"/>
      <c r="B30" s="409"/>
      <c r="C30" s="248" t="s">
        <v>138</v>
      </c>
      <c r="D30" s="265">
        <v>12</v>
      </c>
      <c r="E30" s="265">
        <v>1614</v>
      </c>
      <c r="F30" s="265">
        <v>22</v>
      </c>
      <c r="G30" s="265">
        <v>4564</v>
      </c>
      <c r="H30" s="265">
        <v>33</v>
      </c>
      <c r="I30" s="265">
        <v>7175</v>
      </c>
      <c r="J30" s="265">
        <v>43</v>
      </c>
      <c r="K30" s="265">
        <v>11805</v>
      </c>
      <c r="L30" s="251"/>
      <c r="M30" s="251"/>
      <c r="N30" s="251"/>
      <c r="Y30" s="251"/>
      <c r="Z30" s="251"/>
      <c r="AA30" s="14"/>
      <c r="AB30" s="14"/>
      <c r="AC30" s="14"/>
      <c r="AD30" s="14"/>
    </row>
    <row r="31" spans="1:30" x14ac:dyDescent="0.25">
      <c r="A31" s="251"/>
      <c r="B31" s="409"/>
      <c r="C31" s="248" t="s">
        <v>139</v>
      </c>
      <c r="D31" s="265">
        <v>30</v>
      </c>
      <c r="E31" s="265">
        <v>1335</v>
      </c>
      <c r="F31" s="265">
        <v>55</v>
      </c>
      <c r="G31" s="265">
        <v>3834</v>
      </c>
      <c r="H31" s="265">
        <v>77</v>
      </c>
      <c r="I31" s="265">
        <v>5467</v>
      </c>
      <c r="J31" s="265">
        <v>104</v>
      </c>
      <c r="K31" s="265">
        <v>9308</v>
      </c>
      <c r="L31" s="251"/>
      <c r="M31" s="251"/>
      <c r="N31" s="251"/>
      <c r="Y31" s="251"/>
      <c r="Z31" s="251"/>
      <c r="AA31" s="14"/>
      <c r="AB31" s="14"/>
      <c r="AC31" s="14"/>
      <c r="AD31" s="14"/>
    </row>
    <row r="32" spans="1:30" x14ac:dyDescent="0.25">
      <c r="A32" s="251"/>
      <c r="B32" s="409"/>
      <c r="C32" s="248" t="s">
        <v>362</v>
      </c>
      <c r="D32" s="265"/>
      <c r="E32" s="265"/>
      <c r="F32" s="265">
        <v>3</v>
      </c>
      <c r="G32" s="265">
        <v>323</v>
      </c>
      <c r="H32" s="265">
        <v>3</v>
      </c>
      <c r="I32" s="265">
        <v>426</v>
      </c>
      <c r="J32" s="265">
        <v>5</v>
      </c>
      <c r="K32" s="265">
        <v>561</v>
      </c>
      <c r="L32" s="251"/>
      <c r="M32" s="251"/>
      <c r="N32" s="251"/>
      <c r="Y32" s="251"/>
      <c r="Z32" s="251"/>
      <c r="AA32" s="14"/>
      <c r="AB32" s="14"/>
      <c r="AC32" s="14"/>
      <c r="AD32" s="14"/>
    </row>
    <row r="33" spans="1:29" x14ac:dyDescent="0.25">
      <c r="A33" s="251"/>
      <c r="B33" s="258"/>
      <c r="C33" s="248"/>
      <c r="D33" s="265"/>
      <c r="E33" s="265"/>
      <c r="F33" s="265"/>
      <c r="G33" s="265"/>
      <c r="H33" s="265"/>
      <c r="I33" s="265"/>
      <c r="J33" s="265"/>
      <c r="K33" s="265"/>
      <c r="L33" s="251"/>
      <c r="M33" s="251"/>
      <c r="N33" s="251"/>
      <c r="Y33" s="251"/>
      <c r="Z33" s="251"/>
      <c r="AA33" s="14"/>
      <c r="AB33" s="14"/>
      <c r="AC33" s="14"/>
    </row>
    <row r="34" spans="1:29" x14ac:dyDescent="0.25">
      <c r="A34" s="251"/>
      <c r="B34" s="409" t="s">
        <v>370</v>
      </c>
      <c r="C34" s="258" t="s">
        <v>128</v>
      </c>
      <c r="D34" s="51">
        <v>52</v>
      </c>
      <c r="E34" s="51">
        <v>2032</v>
      </c>
      <c r="F34" s="51">
        <v>123</v>
      </c>
      <c r="G34" s="51">
        <v>7290</v>
      </c>
      <c r="H34" s="51">
        <v>195</v>
      </c>
      <c r="I34" s="51">
        <v>15062</v>
      </c>
      <c r="J34" s="51">
        <v>252</v>
      </c>
      <c r="K34" s="51">
        <v>33675</v>
      </c>
      <c r="L34" s="251"/>
      <c r="M34" s="251"/>
      <c r="N34" s="251"/>
      <c r="Y34" s="251"/>
      <c r="Z34" s="251"/>
      <c r="AA34" s="14"/>
      <c r="AB34" s="14"/>
      <c r="AC34" s="14"/>
    </row>
    <row r="35" spans="1:29" x14ac:dyDescent="0.25">
      <c r="B35" s="409"/>
      <c r="C35" s="248" t="s">
        <v>136</v>
      </c>
      <c r="D35" s="265">
        <v>7</v>
      </c>
      <c r="E35" s="265">
        <v>1040</v>
      </c>
      <c r="F35" s="265">
        <v>22</v>
      </c>
      <c r="G35" s="265">
        <v>4414</v>
      </c>
      <c r="H35" s="265">
        <v>37</v>
      </c>
      <c r="I35" s="265">
        <v>9394</v>
      </c>
      <c r="J35" s="265">
        <v>53</v>
      </c>
      <c r="K35" s="265">
        <v>22023</v>
      </c>
      <c r="Y35" s="14"/>
      <c r="Z35" s="14"/>
      <c r="AA35" s="14"/>
      <c r="AB35" s="14"/>
      <c r="AC35" s="14"/>
    </row>
    <row r="36" spans="1:29" x14ac:dyDescent="0.25">
      <c r="B36" s="409"/>
      <c r="C36" s="248" t="s">
        <v>138</v>
      </c>
      <c r="D36" s="265">
        <v>12</v>
      </c>
      <c r="E36" s="265">
        <v>524</v>
      </c>
      <c r="F36" s="265">
        <v>27</v>
      </c>
      <c r="G36" s="265">
        <v>1596</v>
      </c>
      <c r="H36" s="265">
        <v>44</v>
      </c>
      <c r="I36" s="265">
        <v>3439</v>
      </c>
      <c r="J36" s="265">
        <v>58</v>
      </c>
      <c r="K36" s="265">
        <v>6861</v>
      </c>
      <c r="Y36" s="14"/>
      <c r="Z36" s="14"/>
      <c r="AA36" s="14"/>
      <c r="AB36" s="14"/>
      <c r="AC36" s="14"/>
    </row>
    <row r="37" spans="1:29" x14ac:dyDescent="0.25">
      <c r="B37" s="409"/>
      <c r="C37" s="248" t="s">
        <v>139</v>
      </c>
      <c r="D37" s="265">
        <v>31</v>
      </c>
      <c r="E37" s="265">
        <v>438</v>
      </c>
      <c r="F37" s="265">
        <v>71</v>
      </c>
      <c r="G37" s="265">
        <v>1204</v>
      </c>
      <c r="H37" s="265">
        <v>110</v>
      </c>
      <c r="I37" s="265">
        <v>2052</v>
      </c>
      <c r="J37" s="265">
        <v>136</v>
      </c>
      <c r="K37" s="265">
        <v>4499</v>
      </c>
      <c r="Y37" s="14"/>
      <c r="Z37" s="14"/>
      <c r="AA37" s="14"/>
      <c r="AB37" s="14"/>
      <c r="AC37" s="14"/>
    </row>
    <row r="38" spans="1:29" x14ac:dyDescent="0.25">
      <c r="B38" s="409"/>
      <c r="C38" s="248" t="s">
        <v>362</v>
      </c>
      <c r="D38" s="265">
        <v>2</v>
      </c>
      <c r="E38" s="265">
        <v>30</v>
      </c>
      <c r="F38" s="265">
        <v>3</v>
      </c>
      <c r="G38" s="265">
        <v>76</v>
      </c>
      <c r="H38" s="265">
        <v>4</v>
      </c>
      <c r="I38" s="265">
        <v>177</v>
      </c>
      <c r="J38" s="265">
        <v>5</v>
      </c>
      <c r="K38" s="265">
        <v>292</v>
      </c>
      <c r="Y38" s="14"/>
      <c r="Z38" s="14"/>
      <c r="AA38" s="14"/>
      <c r="AB38" s="14"/>
      <c r="AC38" s="14"/>
    </row>
    <row r="39" spans="1:29" x14ac:dyDescent="0.25">
      <c r="B39" s="258"/>
      <c r="C39" s="248"/>
      <c r="D39" s="265"/>
      <c r="E39" s="265"/>
      <c r="F39" s="265"/>
      <c r="G39" s="265"/>
      <c r="H39" s="265"/>
      <c r="I39" s="265"/>
      <c r="J39" s="265"/>
      <c r="K39" s="265"/>
      <c r="Y39" s="14"/>
      <c r="Z39" s="14"/>
      <c r="AA39" s="14"/>
      <c r="AB39" s="14"/>
      <c r="AC39" s="14"/>
    </row>
    <row r="40" spans="1:29" x14ac:dyDescent="0.25">
      <c r="B40" s="409" t="s">
        <v>371</v>
      </c>
      <c r="C40" s="258" t="s">
        <v>128</v>
      </c>
      <c r="D40" s="51">
        <v>428</v>
      </c>
      <c r="E40" s="51">
        <v>27898</v>
      </c>
      <c r="F40" s="51">
        <v>762</v>
      </c>
      <c r="G40" s="51">
        <v>89379</v>
      </c>
      <c r="H40" s="51">
        <v>1103</v>
      </c>
      <c r="I40" s="51">
        <v>137724</v>
      </c>
      <c r="J40" s="51">
        <v>1395</v>
      </c>
      <c r="K40" s="51">
        <v>282904</v>
      </c>
      <c r="Y40" s="14"/>
      <c r="Z40" s="14"/>
      <c r="AA40" s="14"/>
      <c r="AB40" s="14"/>
      <c r="AC40" s="14"/>
    </row>
    <row r="41" spans="1:29" x14ac:dyDescent="0.25">
      <c r="B41" s="409"/>
      <c r="C41" s="248" t="s">
        <v>136</v>
      </c>
      <c r="D41" s="265">
        <v>91</v>
      </c>
      <c r="E41" s="265">
        <v>16229</v>
      </c>
      <c r="F41" s="265">
        <v>203</v>
      </c>
      <c r="G41" s="265">
        <v>57061</v>
      </c>
      <c r="H41" s="265">
        <v>279</v>
      </c>
      <c r="I41" s="265">
        <v>86691</v>
      </c>
      <c r="J41" s="265">
        <v>369</v>
      </c>
      <c r="K41" s="265">
        <v>175385</v>
      </c>
      <c r="Y41" s="14"/>
      <c r="Z41" s="14"/>
      <c r="AA41" s="14"/>
      <c r="AB41" s="14"/>
      <c r="AC41" s="14"/>
    </row>
    <row r="42" spans="1:29" x14ac:dyDescent="0.25">
      <c r="B42" s="409"/>
      <c r="C42" s="248" t="s">
        <v>138</v>
      </c>
      <c r="D42" s="265">
        <v>102</v>
      </c>
      <c r="E42" s="265">
        <v>6437</v>
      </c>
      <c r="F42" s="265">
        <v>170</v>
      </c>
      <c r="G42" s="265">
        <v>18390</v>
      </c>
      <c r="H42" s="265">
        <v>256</v>
      </c>
      <c r="I42" s="265">
        <v>30947</v>
      </c>
      <c r="J42" s="265">
        <v>338</v>
      </c>
      <c r="K42" s="265">
        <v>66532</v>
      </c>
      <c r="Y42" s="14"/>
      <c r="Z42" s="14"/>
      <c r="AA42" s="14"/>
      <c r="AB42" s="14"/>
      <c r="AC42" s="14"/>
    </row>
    <row r="43" spans="1:29" x14ac:dyDescent="0.25">
      <c r="B43" s="409"/>
      <c r="C43" s="248" t="s">
        <v>139</v>
      </c>
      <c r="D43" s="265">
        <v>224</v>
      </c>
      <c r="E43" s="265">
        <v>4595</v>
      </c>
      <c r="F43" s="265">
        <v>367</v>
      </c>
      <c r="G43" s="265">
        <v>12349</v>
      </c>
      <c r="H43" s="265">
        <v>534</v>
      </c>
      <c r="I43" s="265">
        <v>17614</v>
      </c>
      <c r="J43" s="265">
        <v>648</v>
      </c>
      <c r="K43" s="265">
        <v>36850</v>
      </c>
      <c r="Y43" s="14"/>
      <c r="Z43" s="14"/>
      <c r="AA43" s="14"/>
      <c r="AB43" s="14"/>
    </row>
    <row r="44" spans="1:29" x14ac:dyDescent="0.25">
      <c r="B44" s="409"/>
      <c r="C44" s="248" t="s">
        <v>362</v>
      </c>
      <c r="D44" s="265">
        <v>11</v>
      </c>
      <c r="E44" s="265">
        <v>637</v>
      </c>
      <c r="F44" s="265">
        <v>22</v>
      </c>
      <c r="G44" s="265">
        <v>1579</v>
      </c>
      <c r="H44" s="265">
        <v>34</v>
      </c>
      <c r="I44" s="265">
        <v>2472</v>
      </c>
      <c r="J44" s="265">
        <v>40</v>
      </c>
      <c r="K44" s="265">
        <v>4137</v>
      </c>
    </row>
    <row r="45" spans="1:29" x14ac:dyDescent="0.25">
      <c r="B45" s="258"/>
      <c r="C45" s="248"/>
      <c r="D45" s="265"/>
      <c r="E45" s="265"/>
      <c r="F45" s="265"/>
      <c r="G45" s="265"/>
      <c r="H45" s="265"/>
      <c r="I45" s="265"/>
      <c r="J45" s="265"/>
      <c r="K45" s="265"/>
    </row>
    <row r="46" spans="1:29" x14ac:dyDescent="0.25">
      <c r="B46" s="409" t="s">
        <v>372</v>
      </c>
      <c r="C46" s="258" t="s">
        <v>128</v>
      </c>
      <c r="D46" s="51">
        <v>388</v>
      </c>
      <c r="E46" s="51">
        <v>12359</v>
      </c>
      <c r="F46" s="51">
        <v>866</v>
      </c>
      <c r="G46" s="51">
        <v>46165</v>
      </c>
      <c r="H46" s="51">
        <v>1619</v>
      </c>
      <c r="I46" s="51">
        <v>86858</v>
      </c>
      <c r="J46" s="51">
        <v>1520</v>
      </c>
      <c r="K46" s="51">
        <v>149868</v>
      </c>
    </row>
    <row r="47" spans="1:29" x14ac:dyDescent="0.25">
      <c r="B47" s="409"/>
      <c r="C47" s="248" t="s">
        <v>136</v>
      </c>
      <c r="D47" s="47">
        <v>31</v>
      </c>
      <c r="E47" s="47">
        <v>5018</v>
      </c>
      <c r="F47" s="47">
        <v>163</v>
      </c>
      <c r="G47" s="47">
        <v>26270</v>
      </c>
      <c r="H47" s="47">
        <v>303</v>
      </c>
      <c r="I47" s="47">
        <v>51651</v>
      </c>
      <c r="J47" s="47">
        <v>337</v>
      </c>
      <c r="K47" s="47">
        <v>90311</v>
      </c>
    </row>
    <row r="48" spans="1:29" x14ac:dyDescent="0.25">
      <c r="B48" s="409"/>
      <c r="C48" s="248" t="s">
        <v>138</v>
      </c>
      <c r="D48" s="265">
        <v>103</v>
      </c>
      <c r="E48" s="265">
        <v>4127</v>
      </c>
      <c r="F48" s="265">
        <v>201</v>
      </c>
      <c r="G48" s="265">
        <v>11554</v>
      </c>
      <c r="H48" s="265">
        <v>384</v>
      </c>
      <c r="I48" s="265">
        <v>21246</v>
      </c>
      <c r="J48" s="265">
        <v>367</v>
      </c>
      <c r="K48" s="265">
        <v>35762</v>
      </c>
    </row>
    <row r="49" spans="2:11" x14ac:dyDescent="0.25">
      <c r="B49" s="409"/>
      <c r="C49" s="248" t="s">
        <v>139</v>
      </c>
      <c r="D49" s="265">
        <v>247</v>
      </c>
      <c r="E49" s="265">
        <v>3056</v>
      </c>
      <c r="F49" s="265">
        <v>490</v>
      </c>
      <c r="G49" s="265">
        <v>7954</v>
      </c>
      <c r="H49" s="265">
        <v>905</v>
      </c>
      <c r="I49" s="265">
        <v>13381</v>
      </c>
      <c r="J49" s="265">
        <v>794</v>
      </c>
      <c r="K49" s="265">
        <v>22787</v>
      </c>
    </row>
    <row r="50" spans="2:11" x14ac:dyDescent="0.25">
      <c r="B50" s="409"/>
      <c r="C50" s="248" t="s">
        <v>362</v>
      </c>
      <c r="D50" s="265">
        <v>7</v>
      </c>
      <c r="E50" s="265">
        <v>158</v>
      </c>
      <c r="F50" s="265">
        <v>12</v>
      </c>
      <c r="G50" s="265">
        <v>387</v>
      </c>
      <c r="H50" s="265">
        <v>27</v>
      </c>
      <c r="I50" s="265">
        <v>580</v>
      </c>
      <c r="J50" s="265">
        <v>22</v>
      </c>
      <c r="K50" s="265">
        <v>1008</v>
      </c>
    </row>
    <row r="51" spans="2:11" x14ac:dyDescent="0.25">
      <c r="B51" s="258"/>
      <c r="C51" s="248"/>
      <c r="D51" s="265"/>
      <c r="E51" s="265"/>
      <c r="F51" s="265"/>
      <c r="G51" s="265"/>
      <c r="H51" s="265"/>
      <c r="I51" s="265"/>
      <c r="J51" s="265"/>
      <c r="K51" s="265"/>
    </row>
    <row r="52" spans="2:11" x14ac:dyDescent="0.25">
      <c r="B52" s="409" t="s">
        <v>373</v>
      </c>
      <c r="C52" s="258" t="s">
        <v>128</v>
      </c>
      <c r="D52" s="51">
        <v>17</v>
      </c>
      <c r="E52" s="51">
        <v>291</v>
      </c>
      <c r="F52" s="51">
        <v>54</v>
      </c>
      <c r="G52" s="51">
        <v>2377</v>
      </c>
      <c r="H52" s="51">
        <v>129</v>
      </c>
      <c r="I52" s="51">
        <v>7947</v>
      </c>
      <c r="J52" s="51">
        <v>180</v>
      </c>
      <c r="K52" s="51">
        <v>20924</v>
      </c>
    </row>
    <row r="53" spans="2:11" x14ac:dyDescent="0.25">
      <c r="B53" s="409"/>
      <c r="C53" s="248" t="s">
        <v>136</v>
      </c>
      <c r="D53" s="47">
        <v>1</v>
      </c>
      <c r="E53" s="47">
        <v>63</v>
      </c>
      <c r="F53" s="47">
        <v>9</v>
      </c>
      <c r="G53" s="47">
        <v>1104</v>
      </c>
      <c r="H53" s="47">
        <v>19</v>
      </c>
      <c r="I53" s="47">
        <v>3734</v>
      </c>
      <c r="J53" s="47">
        <v>34</v>
      </c>
      <c r="K53" s="47">
        <v>12213</v>
      </c>
    </row>
    <row r="54" spans="2:11" x14ac:dyDescent="0.25">
      <c r="B54" s="409"/>
      <c r="C54" s="248" t="s">
        <v>138</v>
      </c>
      <c r="D54" s="47">
        <v>5</v>
      </c>
      <c r="E54" s="47">
        <v>106</v>
      </c>
      <c r="F54" s="47">
        <v>12</v>
      </c>
      <c r="G54" s="47">
        <v>695</v>
      </c>
      <c r="H54" s="47">
        <v>25</v>
      </c>
      <c r="I54" s="47">
        <v>2084</v>
      </c>
      <c r="J54" s="47">
        <v>36</v>
      </c>
      <c r="K54" s="47">
        <v>4484</v>
      </c>
    </row>
    <row r="55" spans="2:11" x14ac:dyDescent="0.25">
      <c r="B55" s="409"/>
      <c r="C55" s="248" t="s">
        <v>139</v>
      </c>
      <c r="D55" s="47">
        <v>11</v>
      </c>
      <c r="E55" s="47">
        <v>122</v>
      </c>
      <c r="F55" s="47">
        <v>33</v>
      </c>
      <c r="G55" s="47">
        <v>578</v>
      </c>
      <c r="H55" s="47">
        <v>84</v>
      </c>
      <c r="I55" s="47">
        <v>2052</v>
      </c>
      <c r="J55" s="47">
        <v>108</v>
      </c>
      <c r="K55" s="47">
        <v>4102</v>
      </c>
    </row>
    <row r="56" spans="2:11" x14ac:dyDescent="0.25">
      <c r="B56" s="409"/>
      <c r="C56" s="248" t="s">
        <v>362</v>
      </c>
      <c r="D56" s="47"/>
      <c r="E56" s="47"/>
      <c r="F56" s="47"/>
      <c r="G56" s="47"/>
      <c r="H56" s="47">
        <v>1</v>
      </c>
      <c r="I56" s="47">
        <v>77</v>
      </c>
      <c r="J56" s="47">
        <v>2</v>
      </c>
      <c r="K56" s="47">
        <v>125</v>
      </c>
    </row>
    <row r="57" spans="2:11" x14ac:dyDescent="0.25">
      <c r="B57" s="302"/>
      <c r="C57" s="248"/>
      <c r="D57" s="265"/>
      <c r="E57" s="265"/>
      <c r="F57" s="265"/>
      <c r="G57" s="265"/>
      <c r="H57" s="265"/>
      <c r="I57" s="265"/>
      <c r="J57" s="265"/>
      <c r="K57" s="265"/>
    </row>
    <row r="58" spans="2:11" x14ac:dyDescent="0.25">
      <c r="B58" s="409" t="s">
        <v>378</v>
      </c>
      <c r="C58" s="258" t="s">
        <v>128</v>
      </c>
      <c r="D58" s="51">
        <v>157</v>
      </c>
      <c r="E58" s="51">
        <v>5361</v>
      </c>
      <c r="F58" s="51">
        <v>381</v>
      </c>
      <c r="G58" s="51">
        <v>23536</v>
      </c>
      <c r="H58" s="51">
        <v>685</v>
      </c>
      <c r="I58" s="51">
        <v>40636</v>
      </c>
      <c r="J58" s="51">
        <v>676</v>
      </c>
      <c r="K58" s="51">
        <v>67510</v>
      </c>
    </row>
    <row r="59" spans="2:11" x14ac:dyDescent="0.25">
      <c r="B59" s="409"/>
      <c r="C59" s="248" t="s">
        <v>136</v>
      </c>
      <c r="D59" s="265">
        <v>20</v>
      </c>
      <c r="E59" s="265">
        <v>1852</v>
      </c>
      <c r="F59" s="265">
        <v>74</v>
      </c>
      <c r="G59" s="265">
        <v>13731</v>
      </c>
      <c r="H59" s="265">
        <v>128</v>
      </c>
      <c r="I59" s="265">
        <v>23686</v>
      </c>
      <c r="J59" s="265">
        <v>135</v>
      </c>
      <c r="K59" s="265">
        <v>40343</v>
      </c>
    </row>
    <row r="60" spans="2:11" x14ac:dyDescent="0.25">
      <c r="B60" s="409"/>
      <c r="C60" s="248" t="s">
        <v>138</v>
      </c>
      <c r="D60" s="265">
        <v>45</v>
      </c>
      <c r="E60" s="265">
        <v>2138</v>
      </c>
      <c r="F60" s="265">
        <v>91</v>
      </c>
      <c r="G60" s="265">
        <v>5822</v>
      </c>
      <c r="H60" s="265">
        <v>168</v>
      </c>
      <c r="I60" s="265">
        <v>10486</v>
      </c>
      <c r="J60" s="265">
        <v>170</v>
      </c>
      <c r="K60" s="265">
        <v>16928</v>
      </c>
    </row>
    <row r="61" spans="2:11" x14ac:dyDescent="0.25">
      <c r="B61" s="409"/>
      <c r="C61" s="248" t="s">
        <v>139</v>
      </c>
      <c r="D61" s="265">
        <v>91</v>
      </c>
      <c r="E61" s="265">
        <v>1299</v>
      </c>
      <c r="F61" s="265">
        <v>212</v>
      </c>
      <c r="G61" s="265">
        <v>3808</v>
      </c>
      <c r="H61" s="265">
        <v>379</v>
      </c>
      <c r="I61" s="265">
        <v>6157</v>
      </c>
      <c r="J61" s="265">
        <v>358</v>
      </c>
      <c r="K61" s="265">
        <v>9672</v>
      </c>
    </row>
    <row r="62" spans="2:11" x14ac:dyDescent="0.25">
      <c r="B62" s="409"/>
      <c r="C62" s="248" t="s">
        <v>362</v>
      </c>
      <c r="D62" s="265">
        <v>1</v>
      </c>
      <c r="E62" s="265">
        <v>72</v>
      </c>
      <c r="F62" s="265">
        <v>4</v>
      </c>
      <c r="G62" s="265">
        <v>175</v>
      </c>
      <c r="H62" s="265">
        <v>10</v>
      </c>
      <c r="I62" s="265">
        <v>307</v>
      </c>
      <c r="J62" s="265">
        <v>13</v>
      </c>
      <c r="K62" s="265">
        <v>567</v>
      </c>
    </row>
    <row r="63" spans="2:11" x14ac:dyDescent="0.25">
      <c r="B63" s="258"/>
      <c r="C63" s="248"/>
      <c r="D63" s="265"/>
      <c r="E63" s="265"/>
      <c r="F63" s="265"/>
      <c r="G63" s="265"/>
      <c r="H63" s="265"/>
      <c r="I63" s="265"/>
      <c r="J63" s="265"/>
      <c r="K63" s="265"/>
    </row>
    <row r="64" spans="2:11" x14ac:dyDescent="0.25">
      <c r="B64" s="409" t="s">
        <v>374</v>
      </c>
      <c r="C64" s="258" t="s">
        <v>128</v>
      </c>
      <c r="D64" s="51">
        <v>1482</v>
      </c>
      <c r="E64" s="51">
        <v>73947</v>
      </c>
      <c r="F64" s="51">
        <v>2976</v>
      </c>
      <c r="G64" s="51">
        <v>251316</v>
      </c>
      <c r="H64" s="51">
        <v>4602</v>
      </c>
      <c r="I64" s="51">
        <v>452882</v>
      </c>
      <c r="J64" s="51">
        <v>5313</v>
      </c>
      <c r="K64" s="51">
        <v>796036</v>
      </c>
    </row>
    <row r="65" spans="2:11" x14ac:dyDescent="0.25">
      <c r="B65" s="409"/>
      <c r="C65" s="248" t="s">
        <v>136</v>
      </c>
      <c r="D65" s="265">
        <v>293</v>
      </c>
      <c r="E65" s="265">
        <v>38692</v>
      </c>
      <c r="F65" s="265">
        <v>645</v>
      </c>
      <c r="G65" s="265">
        <v>147297</v>
      </c>
      <c r="H65" s="265">
        <v>1056</v>
      </c>
      <c r="I65" s="265">
        <v>273593</v>
      </c>
      <c r="J65" s="265">
        <v>1260</v>
      </c>
      <c r="K65" s="265">
        <v>486842</v>
      </c>
    </row>
    <row r="66" spans="2:11" x14ac:dyDescent="0.25">
      <c r="B66" s="409"/>
      <c r="C66" s="248" t="s">
        <v>138</v>
      </c>
      <c r="D66" s="265">
        <v>352</v>
      </c>
      <c r="E66" s="265">
        <v>20864</v>
      </c>
      <c r="F66" s="265">
        <v>683</v>
      </c>
      <c r="G66" s="265">
        <v>61663</v>
      </c>
      <c r="H66" s="265">
        <v>1040</v>
      </c>
      <c r="I66" s="265">
        <v>107763</v>
      </c>
      <c r="J66" s="265">
        <v>1277</v>
      </c>
      <c r="K66" s="265">
        <v>186352</v>
      </c>
    </row>
    <row r="67" spans="2:11" x14ac:dyDescent="0.25">
      <c r="B67" s="409"/>
      <c r="C67" s="248" t="s">
        <v>139</v>
      </c>
      <c r="D67" s="265">
        <v>814</v>
      </c>
      <c r="E67" s="265">
        <v>13576</v>
      </c>
      <c r="F67" s="265">
        <v>1606</v>
      </c>
      <c r="G67" s="265">
        <v>40648</v>
      </c>
      <c r="H67" s="265">
        <v>2438</v>
      </c>
      <c r="I67" s="265">
        <v>67870</v>
      </c>
      <c r="J67" s="265">
        <v>2690</v>
      </c>
      <c r="K67" s="265">
        <v>114225</v>
      </c>
    </row>
    <row r="68" spans="2:11" x14ac:dyDescent="0.25">
      <c r="B68" s="409"/>
      <c r="C68" s="248" t="s">
        <v>362</v>
      </c>
      <c r="D68" s="265">
        <v>23</v>
      </c>
      <c r="E68" s="265">
        <v>815</v>
      </c>
      <c r="F68" s="265">
        <v>42</v>
      </c>
      <c r="G68" s="265">
        <v>1708</v>
      </c>
      <c r="H68" s="265">
        <v>68</v>
      </c>
      <c r="I68" s="265">
        <v>3656</v>
      </c>
      <c r="J68" s="265">
        <v>86</v>
      </c>
      <c r="K68" s="265">
        <v>8617</v>
      </c>
    </row>
    <row r="69" spans="2:11" x14ac:dyDescent="0.25">
      <c r="B69" s="302"/>
      <c r="C69" s="248"/>
      <c r="D69" s="265"/>
      <c r="E69" s="265"/>
      <c r="F69" s="265"/>
      <c r="G69" s="265"/>
      <c r="H69" s="265"/>
      <c r="I69" s="265"/>
      <c r="J69" s="265"/>
      <c r="K69" s="265"/>
    </row>
    <row r="70" spans="2:11" x14ac:dyDescent="0.25">
      <c r="B70" s="409" t="s">
        <v>1002</v>
      </c>
      <c r="C70" s="258" t="s">
        <v>128</v>
      </c>
      <c r="D70" s="51">
        <v>544</v>
      </c>
      <c r="E70" s="51">
        <v>22829</v>
      </c>
      <c r="F70" s="51">
        <v>930</v>
      </c>
      <c r="G70" s="51">
        <v>75767</v>
      </c>
      <c r="H70" s="51">
        <v>1297</v>
      </c>
      <c r="I70" s="51">
        <v>91839</v>
      </c>
      <c r="J70" s="51"/>
      <c r="K70" s="51"/>
    </row>
    <row r="71" spans="2:11" x14ac:dyDescent="0.25">
      <c r="B71" s="409"/>
      <c r="C71" s="248" t="s">
        <v>136</v>
      </c>
      <c r="D71" s="265">
        <v>91</v>
      </c>
      <c r="E71" s="265">
        <v>12918</v>
      </c>
      <c r="F71" s="265">
        <v>203</v>
      </c>
      <c r="G71" s="265">
        <v>48091</v>
      </c>
      <c r="H71" s="265">
        <v>295</v>
      </c>
      <c r="I71" s="265">
        <v>59638</v>
      </c>
      <c r="J71" s="265"/>
      <c r="K71" s="265"/>
    </row>
    <row r="72" spans="2:11" x14ac:dyDescent="0.25">
      <c r="B72" s="409"/>
      <c r="C72" s="248" t="s">
        <v>138</v>
      </c>
      <c r="D72" s="265">
        <v>132</v>
      </c>
      <c r="E72" s="265">
        <v>5826</v>
      </c>
      <c r="F72" s="265">
        <v>216</v>
      </c>
      <c r="G72" s="265">
        <v>16097</v>
      </c>
      <c r="H72" s="265">
        <v>302</v>
      </c>
      <c r="I72" s="265">
        <v>18789</v>
      </c>
      <c r="J72" s="265"/>
      <c r="K72" s="265"/>
    </row>
    <row r="73" spans="2:11" x14ac:dyDescent="0.25">
      <c r="B73" s="409"/>
      <c r="C73" s="248" t="s">
        <v>139</v>
      </c>
      <c r="D73" s="265">
        <v>318</v>
      </c>
      <c r="E73" s="265">
        <v>4009</v>
      </c>
      <c r="F73" s="265">
        <v>503</v>
      </c>
      <c r="G73" s="265">
        <v>10674</v>
      </c>
      <c r="H73" s="265">
        <v>679</v>
      </c>
      <c r="I73" s="265">
        <v>12531</v>
      </c>
      <c r="J73" s="265"/>
      <c r="K73" s="265"/>
    </row>
    <row r="74" spans="2:11" x14ac:dyDescent="0.25">
      <c r="B74" s="409"/>
      <c r="C74" s="248" t="s">
        <v>362</v>
      </c>
      <c r="D74" s="265">
        <v>3</v>
      </c>
      <c r="E74" s="265">
        <v>76</v>
      </c>
      <c r="F74" s="265">
        <v>8</v>
      </c>
      <c r="G74" s="265">
        <v>905</v>
      </c>
      <c r="H74" s="265">
        <v>21</v>
      </c>
      <c r="I74" s="265">
        <v>881</v>
      </c>
      <c r="J74" s="265"/>
      <c r="K74" s="265"/>
    </row>
    <row r="75" spans="2:11" x14ac:dyDescent="0.25">
      <c r="B75" s="309"/>
      <c r="C75" s="248"/>
      <c r="D75" s="265"/>
      <c r="E75" s="265"/>
      <c r="F75" s="265"/>
      <c r="G75" s="265"/>
      <c r="H75" s="265"/>
      <c r="I75" s="265"/>
      <c r="J75" s="265"/>
      <c r="K75" s="265"/>
    </row>
    <row r="76" spans="2:11" x14ac:dyDescent="0.25">
      <c r="B76" s="409" t="s">
        <v>375</v>
      </c>
      <c r="C76" s="258" t="s">
        <v>128</v>
      </c>
      <c r="D76" s="51">
        <v>1004</v>
      </c>
      <c r="E76" s="51">
        <v>51472</v>
      </c>
      <c r="F76" s="51">
        <v>1872</v>
      </c>
      <c r="G76" s="51">
        <v>179225</v>
      </c>
      <c r="H76" s="51">
        <v>2540</v>
      </c>
      <c r="I76" s="51">
        <v>315775</v>
      </c>
      <c r="J76" s="51">
        <v>2859</v>
      </c>
      <c r="K76" s="51">
        <v>541424</v>
      </c>
    </row>
    <row r="77" spans="2:11" x14ac:dyDescent="0.25">
      <c r="B77" s="409"/>
      <c r="C77" s="248" t="s">
        <v>136</v>
      </c>
      <c r="D77" s="265">
        <v>175</v>
      </c>
      <c r="E77" s="265">
        <v>24750</v>
      </c>
      <c r="F77" s="265">
        <v>409</v>
      </c>
      <c r="G77" s="265">
        <v>99807</v>
      </c>
      <c r="H77" s="265">
        <v>624</v>
      </c>
      <c r="I77" s="265">
        <v>179707</v>
      </c>
      <c r="J77" s="265">
        <v>715</v>
      </c>
      <c r="K77" s="265">
        <v>331147</v>
      </c>
    </row>
    <row r="78" spans="2:11" x14ac:dyDescent="0.25">
      <c r="B78" s="409"/>
      <c r="C78" s="248" t="s">
        <v>138</v>
      </c>
      <c r="D78" s="265">
        <v>259</v>
      </c>
      <c r="E78" s="265">
        <v>16213</v>
      </c>
      <c r="F78" s="265">
        <v>456</v>
      </c>
      <c r="G78" s="265">
        <v>48452</v>
      </c>
      <c r="H78" s="265">
        <v>629</v>
      </c>
      <c r="I78" s="265">
        <v>85084</v>
      </c>
      <c r="J78" s="265">
        <v>728</v>
      </c>
      <c r="K78" s="265">
        <v>135929</v>
      </c>
    </row>
    <row r="79" spans="2:11" x14ac:dyDescent="0.25">
      <c r="B79" s="409"/>
      <c r="C79" s="248" t="s">
        <v>139</v>
      </c>
      <c r="D79" s="265">
        <v>557</v>
      </c>
      <c r="E79" s="265">
        <v>10115</v>
      </c>
      <c r="F79" s="265">
        <v>986</v>
      </c>
      <c r="G79" s="265">
        <v>29269</v>
      </c>
      <c r="H79" s="265">
        <v>1256</v>
      </c>
      <c r="I79" s="265">
        <v>48409</v>
      </c>
      <c r="J79" s="265">
        <v>1378</v>
      </c>
      <c r="K79" s="265">
        <v>70289</v>
      </c>
    </row>
    <row r="80" spans="2:11" x14ac:dyDescent="0.25">
      <c r="B80" s="409"/>
      <c r="C80" s="248" t="s">
        <v>362</v>
      </c>
      <c r="D80" s="265">
        <v>13</v>
      </c>
      <c r="E80" s="265">
        <v>394</v>
      </c>
      <c r="F80" s="265">
        <v>21</v>
      </c>
      <c r="G80" s="265">
        <v>1697</v>
      </c>
      <c r="H80" s="265">
        <v>31</v>
      </c>
      <c r="I80" s="265">
        <v>2575</v>
      </c>
      <c r="J80" s="265">
        <v>38</v>
      </c>
      <c r="K80" s="265">
        <v>4059</v>
      </c>
    </row>
    <row r="81" spans="2:11" x14ac:dyDescent="0.25">
      <c r="B81" s="302"/>
      <c r="C81" s="248"/>
      <c r="D81" s="265"/>
      <c r="E81" s="265"/>
      <c r="F81" s="265"/>
      <c r="G81" s="265"/>
      <c r="I81" s="265"/>
      <c r="K81" s="265"/>
    </row>
    <row r="82" spans="2:11" x14ac:dyDescent="0.25">
      <c r="B82" s="409" t="s">
        <v>376</v>
      </c>
      <c r="C82" s="258" t="s">
        <v>128</v>
      </c>
      <c r="D82" s="51">
        <v>234</v>
      </c>
      <c r="E82" s="51">
        <v>13671</v>
      </c>
      <c r="F82" s="51">
        <v>531</v>
      </c>
      <c r="G82" s="51">
        <v>53544</v>
      </c>
      <c r="H82" s="51">
        <v>974</v>
      </c>
      <c r="I82" s="51">
        <v>103227</v>
      </c>
      <c r="J82" s="51">
        <v>1151</v>
      </c>
      <c r="K82" s="51">
        <v>204909</v>
      </c>
    </row>
    <row r="83" spans="2:11" x14ac:dyDescent="0.25">
      <c r="B83" s="409"/>
      <c r="C83" s="248" t="s">
        <v>136</v>
      </c>
      <c r="D83" s="47">
        <v>48</v>
      </c>
      <c r="E83" s="47">
        <v>7764</v>
      </c>
      <c r="F83" s="47">
        <v>129</v>
      </c>
      <c r="G83" s="47">
        <v>34406</v>
      </c>
      <c r="H83" s="47">
        <v>244</v>
      </c>
      <c r="I83" s="47">
        <v>67191</v>
      </c>
      <c r="J83" s="47">
        <v>294</v>
      </c>
      <c r="K83" s="47">
        <v>133565</v>
      </c>
    </row>
    <row r="84" spans="2:11" x14ac:dyDescent="0.25">
      <c r="B84" s="409"/>
      <c r="C84" s="248" t="s">
        <v>138</v>
      </c>
      <c r="D84" s="265">
        <v>47</v>
      </c>
      <c r="E84" s="265">
        <v>3073</v>
      </c>
      <c r="F84" s="265">
        <v>110</v>
      </c>
      <c r="G84" s="265">
        <v>10656</v>
      </c>
      <c r="H84" s="265">
        <v>212</v>
      </c>
      <c r="I84" s="265">
        <v>20849</v>
      </c>
      <c r="J84" s="265">
        <v>265</v>
      </c>
      <c r="K84" s="265">
        <v>42994</v>
      </c>
    </row>
    <row r="85" spans="2:11" x14ac:dyDescent="0.25">
      <c r="B85" s="409"/>
      <c r="C85" s="248" t="s">
        <v>139</v>
      </c>
      <c r="D85" s="265">
        <v>138</v>
      </c>
      <c r="E85" s="265">
        <v>2790</v>
      </c>
      <c r="F85" s="265">
        <v>288</v>
      </c>
      <c r="G85" s="265">
        <v>8315</v>
      </c>
      <c r="H85" s="265">
        <v>504</v>
      </c>
      <c r="I85" s="265">
        <v>14514</v>
      </c>
      <c r="J85" s="265">
        <v>574</v>
      </c>
      <c r="K85" s="265">
        <v>26707</v>
      </c>
    </row>
    <row r="86" spans="2:11" x14ac:dyDescent="0.25">
      <c r="B86" s="409"/>
      <c r="C86" s="248" t="s">
        <v>362</v>
      </c>
      <c r="D86" s="265">
        <v>1</v>
      </c>
      <c r="E86" s="265">
        <v>44</v>
      </c>
      <c r="F86" s="265">
        <v>4</v>
      </c>
      <c r="G86" s="265">
        <v>167</v>
      </c>
      <c r="H86" s="265">
        <v>14</v>
      </c>
      <c r="I86" s="265">
        <v>673</v>
      </c>
      <c r="J86" s="265">
        <v>18</v>
      </c>
      <c r="K86" s="265">
        <v>1643</v>
      </c>
    </row>
    <row r="88" spans="2:11" x14ac:dyDescent="0.25">
      <c r="B88" s="409" t="s">
        <v>1009</v>
      </c>
      <c r="C88" s="258" t="s">
        <v>128</v>
      </c>
      <c r="D88" s="51"/>
      <c r="E88" s="51"/>
      <c r="F88" s="51"/>
      <c r="G88" s="51"/>
      <c r="H88" s="51"/>
      <c r="I88" s="51"/>
      <c r="J88" s="51">
        <v>2849</v>
      </c>
      <c r="K88" s="51">
        <v>300250</v>
      </c>
    </row>
    <row r="89" spans="2:11" x14ac:dyDescent="0.25">
      <c r="B89" s="409"/>
      <c r="C89" s="248" t="s">
        <v>136</v>
      </c>
      <c r="D89" s="47"/>
      <c r="E89" s="47"/>
      <c r="F89" s="47"/>
      <c r="G89" s="47"/>
      <c r="H89" s="47"/>
      <c r="I89" s="47"/>
      <c r="J89" s="47">
        <v>612</v>
      </c>
      <c r="K89" s="47">
        <v>186648</v>
      </c>
    </row>
    <row r="90" spans="2:11" x14ac:dyDescent="0.25">
      <c r="B90" s="409"/>
      <c r="C90" s="248" t="s">
        <v>138</v>
      </c>
      <c r="D90" s="265"/>
      <c r="E90" s="265"/>
      <c r="F90" s="265"/>
      <c r="G90" s="265"/>
      <c r="H90" s="265"/>
      <c r="I90" s="265"/>
      <c r="J90" s="265">
        <v>703</v>
      </c>
      <c r="K90" s="265">
        <v>66010</v>
      </c>
    </row>
    <row r="91" spans="2:11" x14ac:dyDescent="0.25">
      <c r="B91" s="409"/>
      <c r="C91" s="248" t="s">
        <v>139</v>
      </c>
      <c r="D91" s="265"/>
      <c r="E91" s="265"/>
      <c r="F91" s="265"/>
      <c r="G91" s="265"/>
      <c r="H91" s="265"/>
      <c r="I91" s="265"/>
      <c r="J91" s="265">
        <v>1484</v>
      </c>
      <c r="K91" s="265">
        <v>44764</v>
      </c>
    </row>
    <row r="92" spans="2:11" x14ac:dyDescent="0.25">
      <c r="B92" s="409"/>
      <c r="C92" s="248" t="s">
        <v>362</v>
      </c>
      <c r="D92" s="265"/>
      <c r="E92" s="265"/>
      <c r="F92" s="265"/>
      <c r="G92" s="265"/>
      <c r="H92" s="265"/>
      <c r="I92" s="265"/>
      <c r="J92" s="265">
        <v>50</v>
      </c>
      <c r="K92" s="265">
        <v>2828</v>
      </c>
    </row>
    <row r="95" spans="2:11" x14ac:dyDescent="0.25">
      <c r="B95" s="249" t="s">
        <v>858</v>
      </c>
    </row>
  </sheetData>
  <mergeCells count="24">
    <mergeCell ref="B88:B92"/>
    <mergeCell ref="B64:B68"/>
    <mergeCell ref="B70:B74"/>
    <mergeCell ref="B76:B80"/>
    <mergeCell ref="B82:B86"/>
    <mergeCell ref="B34:B38"/>
    <mergeCell ref="B40:B44"/>
    <mergeCell ref="B46:B50"/>
    <mergeCell ref="B52:B56"/>
    <mergeCell ref="B58:B62"/>
    <mergeCell ref="B22:B26"/>
    <mergeCell ref="B28:B32"/>
    <mergeCell ref="B2:K2"/>
    <mergeCell ref="B3:K3"/>
    <mergeCell ref="B4:K4"/>
    <mergeCell ref="B5:K5"/>
    <mergeCell ref="B7:B8"/>
    <mergeCell ref="C7:C8"/>
    <mergeCell ref="D7:E7"/>
    <mergeCell ref="H7:I7"/>
    <mergeCell ref="J7:K7"/>
    <mergeCell ref="B10:B14"/>
    <mergeCell ref="B16:B20"/>
    <mergeCell ref="F7:G7"/>
  </mergeCells>
  <hyperlinks>
    <hyperlink ref="M2" location="Índice!A1" display="Volver"/>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9"/>
  <sheetViews>
    <sheetView showGridLines="0" zoomScale="90" zoomScaleNormal="90" workbookViewId="0">
      <selection activeCell="M2" sqref="M2"/>
    </sheetView>
  </sheetViews>
  <sheetFormatPr baseColWidth="10" defaultColWidth="11.42578125" defaultRowHeight="15" x14ac:dyDescent="0.25"/>
  <cols>
    <col min="1" max="1" width="17.85546875" style="45" customWidth="1"/>
    <col min="2" max="2" width="24.140625" style="259" customWidth="1"/>
    <col min="3" max="3" width="22" style="251" customWidth="1"/>
    <col min="4" max="11" width="13.140625" style="251" customWidth="1"/>
    <col min="12" max="12" width="7.28515625" style="251" customWidth="1"/>
    <col min="13" max="13" width="13" style="251" customWidth="1"/>
    <col min="14" max="14" width="17.85546875" style="251" customWidth="1"/>
    <col min="27" max="16384" width="11.42578125" style="45"/>
  </cols>
  <sheetData>
    <row r="1" spans="2:28" ht="42" customHeight="1" x14ac:dyDescent="0.25"/>
    <row r="2" spans="2:28" ht="20.25" customHeight="1" x14ac:dyDescent="0.25">
      <c r="B2" s="376" t="s">
        <v>396</v>
      </c>
      <c r="C2" s="376"/>
      <c r="D2" s="376"/>
      <c r="E2" s="376"/>
      <c r="F2" s="376"/>
      <c r="G2" s="376"/>
      <c r="H2" s="376"/>
      <c r="I2" s="376"/>
      <c r="J2" s="376"/>
      <c r="K2" s="376"/>
      <c r="M2" s="291" t="s">
        <v>80</v>
      </c>
      <c r="AA2" s="89"/>
      <c r="AB2" s="89"/>
    </row>
    <row r="3" spans="2:28" ht="34.5" customHeight="1" x14ac:dyDescent="0.25">
      <c r="B3" s="377" t="s">
        <v>379</v>
      </c>
      <c r="C3" s="377"/>
      <c r="D3" s="377"/>
      <c r="E3" s="377"/>
      <c r="F3" s="377"/>
      <c r="G3" s="377"/>
      <c r="H3" s="377"/>
      <c r="I3" s="377"/>
      <c r="J3" s="377"/>
      <c r="K3" s="377"/>
      <c r="AA3" s="89"/>
      <c r="AB3" s="89"/>
    </row>
    <row r="4" spans="2:28" ht="18" customHeight="1" x14ac:dyDescent="0.25">
      <c r="B4" s="377" t="s">
        <v>844</v>
      </c>
      <c r="C4" s="377"/>
      <c r="D4" s="377"/>
      <c r="E4" s="377"/>
      <c r="F4" s="377"/>
      <c r="G4" s="377"/>
      <c r="H4" s="377"/>
      <c r="I4" s="377"/>
      <c r="J4" s="377"/>
      <c r="K4" s="377"/>
      <c r="AA4" s="89"/>
      <c r="AB4" s="89"/>
    </row>
    <row r="5" spans="2:28" ht="15" customHeight="1" thickBot="1" x14ac:dyDescent="0.3">
      <c r="B5" s="396" t="s">
        <v>284</v>
      </c>
      <c r="C5" s="396"/>
      <c r="D5" s="396"/>
      <c r="E5" s="396"/>
      <c r="F5" s="396"/>
      <c r="G5" s="396"/>
      <c r="H5" s="396"/>
      <c r="I5" s="396"/>
      <c r="J5" s="396"/>
      <c r="K5" s="396"/>
    </row>
    <row r="6" spans="2:28" ht="32.25" customHeight="1" x14ac:dyDescent="0.25">
      <c r="B6" s="258"/>
      <c r="C6" s="248"/>
      <c r="D6" s="252"/>
      <c r="E6" s="252"/>
    </row>
    <row r="7" spans="2:28" ht="23.25" customHeight="1" x14ac:dyDescent="0.25">
      <c r="B7" s="404" t="s">
        <v>326</v>
      </c>
      <c r="C7" s="405" t="s">
        <v>367</v>
      </c>
      <c r="D7" s="406">
        <v>1982</v>
      </c>
      <c r="E7" s="406"/>
      <c r="F7" s="406">
        <v>1983</v>
      </c>
      <c r="G7" s="406"/>
      <c r="H7" s="406">
        <v>1984</v>
      </c>
      <c r="I7" s="406"/>
      <c r="J7" s="406">
        <v>1985</v>
      </c>
      <c r="K7" s="406"/>
    </row>
    <row r="8" spans="2:28" ht="23.25" customHeight="1" x14ac:dyDescent="0.25">
      <c r="B8" s="404"/>
      <c r="C8" s="405"/>
      <c r="D8" s="215" t="s">
        <v>319</v>
      </c>
      <c r="E8" s="215" t="s">
        <v>173</v>
      </c>
      <c r="F8" s="215" t="s">
        <v>319</v>
      </c>
      <c r="G8" s="215" t="s">
        <v>173</v>
      </c>
      <c r="H8" s="215" t="s">
        <v>319</v>
      </c>
      <c r="I8" s="215" t="s">
        <v>173</v>
      </c>
      <c r="J8" s="215" t="s">
        <v>319</v>
      </c>
      <c r="K8" s="215" t="s">
        <v>173</v>
      </c>
    </row>
    <row r="9" spans="2:28" ht="15.75" x14ac:dyDescent="0.25">
      <c r="B9" s="178"/>
      <c r="C9" s="304"/>
      <c r="D9" s="64"/>
      <c r="E9" s="64"/>
      <c r="F9" s="64"/>
      <c r="G9" s="64"/>
      <c r="H9" s="64"/>
      <c r="I9" s="64"/>
      <c r="J9" s="64"/>
      <c r="K9" s="64"/>
      <c r="AA9" s="56"/>
    </row>
    <row r="10" spans="2:28" ht="15.75" x14ac:dyDescent="0.25">
      <c r="B10" s="407" t="s">
        <v>133</v>
      </c>
      <c r="C10" s="178" t="s">
        <v>128</v>
      </c>
      <c r="D10" s="63">
        <v>297</v>
      </c>
      <c r="E10" s="63">
        <v>3361</v>
      </c>
      <c r="F10" s="63">
        <v>1903</v>
      </c>
      <c r="G10" s="63">
        <v>50623</v>
      </c>
      <c r="H10" s="63">
        <v>5153</v>
      </c>
      <c r="I10" s="63">
        <v>209824</v>
      </c>
      <c r="J10" s="63">
        <v>6185</v>
      </c>
      <c r="K10" s="63">
        <v>457385</v>
      </c>
    </row>
    <row r="11" spans="2:28" ht="15.75" x14ac:dyDescent="0.25">
      <c r="B11" s="407"/>
      <c r="C11" s="178" t="s">
        <v>135</v>
      </c>
      <c r="D11" s="63"/>
      <c r="E11" s="63"/>
      <c r="F11" s="63">
        <v>362</v>
      </c>
      <c r="G11" s="63">
        <v>11660</v>
      </c>
      <c r="H11" s="63">
        <v>1574</v>
      </c>
      <c r="I11" s="63">
        <v>89524</v>
      </c>
      <c r="J11" s="63">
        <v>1994</v>
      </c>
      <c r="K11" s="63">
        <v>225950</v>
      </c>
    </row>
    <row r="12" spans="2:28" ht="15.75" x14ac:dyDescent="0.25">
      <c r="B12" s="407"/>
      <c r="C12" s="178" t="s">
        <v>136</v>
      </c>
      <c r="D12" s="63">
        <v>53</v>
      </c>
      <c r="E12" s="63">
        <v>1387</v>
      </c>
      <c r="F12" s="63">
        <v>340</v>
      </c>
      <c r="G12" s="63">
        <v>19646</v>
      </c>
      <c r="H12" s="63">
        <v>837</v>
      </c>
      <c r="I12" s="63">
        <v>60377</v>
      </c>
      <c r="J12" s="63">
        <v>994</v>
      </c>
      <c r="K12" s="63">
        <v>118028</v>
      </c>
    </row>
    <row r="13" spans="2:28" ht="15.75" x14ac:dyDescent="0.25">
      <c r="B13" s="407"/>
      <c r="C13" s="178" t="s">
        <v>138</v>
      </c>
      <c r="D13" s="63">
        <v>77</v>
      </c>
      <c r="E13" s="63">
        <v>1242</v>
      </c>
      <c r="F13" s="63">
        <v>379</v>
      </c>
      <c r="G13" s="63">
        <v>11249</v>
      </c>
      <c r="H13" s="63">
        <v>897</v>
      </c>
      <c r="I13" s="63">
        <v>35857</v>
      </c>
      <c r="J13" s="63">
        <v>1114</v>
      </c>
      <c r="K13" s="63">
        <v>70008</v>
      </c>
    </row>
    <row r="14" spans="2:28" ht="15.75" x14ac:dyDescent="0.25">
      <c r="B14" s="407"/>
      <c r="C14" s="178" t="s">
        <v>139</v>
      </c>
      <c r="D14" s="63">
        <v>165</v>
      </c>
      <c r="E14" s="63">
        <v>714</v>
      </c>
      <c r="F14" s="63">
        <v>799</v>
      </c>
      <c r="G14" s="63">
        <v>7669</v>
      </c>
      <c r="H14" s="63">
        <v>1781</v>
      </c>
      <c r="I14" s="63">
        <v>22643</v>
      </c>
      <c r="J14" s="63">
        <v>2009</v>
      </c>
      <c r="K14" s="63">
        <v>41076</v>
      </c>
    </row>
    <row r="15" spans="2:28" s="104" customFormat="1" ht="15.75" x14ac:dyDescent="0.2">
      <c r="B15" s="407"/>
      <c r="C15" s="178" t="s">
        <v>362</v>
      </c>
      <c r="D15" s="63">
        <v>2</v>
      </c>
      <c r="E15" s="63">
        <v>18</v>
      </c>
      <c r="F15" s="63">
        <v>23</v>
      </c>
      <c r="G15" s="63">
        <v>399</v>
      </c>
      <c r="H15" s="63">
        <v>64</v>
      </c>
      <c r="I15" s="63">
        <v>1423</v>
      </c>
      <c r="J15" s="63">
        <v>74</v>
      </c>
      <c r="K15" s="63">
        <v>2323</v>
      </c>
      <c r="L15" s="251"/>
      <c r="M15" s="251"/>
      <c r="N15" s="251"/>
    </row>
    <row r="16" spans="2:28" ht="15.75" x14ac:dyDescent="0.25">
      <c r="B16" s="177"/>
      <c r="C16" s="177"/>
      <c r="D16" s="110"/>
      <c r="E16" s="110"/>
      <c r="F16" s="110"/>
      <c r="G16" s="110"/>
      <c r="H16" s="110"/>
      <c r="I16" s="110"/>
      <c r="J16" s="110"/>
      <c r="K16" s="110"/>
    </row>
    <row r="17" spans="1:14" x14ac:dyDescent="0.25">
      <c r="B17" s="409" t="s">
        <v>861</v>
      </c>
      <c r="C17" s="258" t="s">
        <v>128</v>
      </c>
      <c r="D17" s="51">
        <v>24</v>
      </c>
      <c r="E17" s="51">
        <v>159</v>
      </c>
      <c r="F17" s="51">
        <v>126</v>
      </c>
      <c r="G17" s="51">
        <v>2778</v>
      </c>
      <c r="H17" s="51">
        <v>494</v>
      </c>
      <c r="I17" s="51">
        <v>17559</v>
      </c>
      <c r="J17" s="51"/>
      <c r="K17" s="51"/>
    </row>
    <row r="18" spans="1:14" x14ac:dyDescent="0.25">
      <c r="B18" s="409"/>
      <c r="C18" s="248" t="s">
        <v>135</v>
      </c>
      <c r="D18" s="265"/>
      <c r="E18" s="265"/>
      <c r="F18" s="265">
        <v>19</v>
      </c>
      <c r="G18" s="265">
        <v>576</v>
      </c>
      <c r="H18" s="265">
        <v>125</v>
      </c>
      <c r="I18" s="265">
        <v>6629</v>
      </c>
      <c r="J18" s="265"/>
      <c r="K18" s="265"/>
    </row>
    <row r="19" spans="1:14" x14ac:dyDescent="0.25">
      <c r="B19" s="409"/>
      <c r="C19" s="248" t="s">
        <v>136</v>
      </c>
      <c r="D19" s="265"/>
      <c r="E19" s="265"/>
      <c r="F19" s="265">
        <v>17</v>
      </c>
      <c r="G19" s="265">
        <v>883</v>
      </c>
      <c r="H19" s="265">
        <v>78</v>
      </c>
      <c r="I19" s="265">
        <v>5341</v>
      </c>
      <c r="J19" s="265"/>
      <c r="K19" s="265"/>
    </row>
    <row r="20" spans="1:14" x14ac:dyDescent="0.25">
      <c r="B20" s="409"/>
      <c r="C20" s="248" t="s">
        <v>138</v>
      </c>
      <c r="D20" s="265">
        <v>7</v>
      </c>
      <c r="E20" s="265">
        <v>91</v>
      </c>
      <c r="F20" s="265">
        <v>23</v>
      </c>
      <c r="G20" s="265">
        <v>637</v>
      </c>
      <c r="H20" s="265">
        <v>80</v>
      </c>
      <c r="I20" s="265">
        <v>3057</v>
      </c>
      <c r="J20" s="265"/>
      <c r="K20" s="265"/>
    </row>
    <row r="21" spans="1:14" x14ac:dyDescent="0.25">
      <c r="B21" s="409"/>
      <c r="C21" s="248" t="s">
        <v>139</v>
      </c>
      <c r="D21" s="265">
        <v>17</v>
      </c>
      <c r="E21" s="265">
        <v>68</v>
      </c>
      <c r="F21" s="265">
        <v>65</v>
      </c>
      <c r="G21" s="265">
        <v>640</v>
      </c>
      <c r="H21" s="265">
        <v>205</v>
      </c>
      <c r="I21" s="265">
        <v>2326</v>
      </c>
      <c r="J21" s="265"/>
      <c r="K21" s="265"/>
    </row>
    <row r="22" spans="1:14" x14ac:dyDescent="0.25">
      <c r="A22" s="56"/>
      <c r="B22" s="302"/>
      <c r="C22" s="248" t="s">
        <v>362</v>
      </c>
      <c r="D22" s="265"/>
      <c r="E22" s="265"/>
      <c r="F22" s="265">
        <v>2</v>
      </c>
      <c r="G22" s="265">
        <v>42</v>
      </c>
      <c r="H22" s="265">
        <v>6</v>
      </c>
      <c r="I22" s="265">
        <v>206</v>
      </c>
      <c r="J22" s="265"/>
      <c r="K22" s="265"/>
      <c r="L22" s="111"/>
      <c r="M22" s="111"/>
      <c r="N22" s="111"/>
    </row>
    <row r="23" spans="1:14" x14ac:dyDescent="0.25">
      <c r="B23" s="258"/>
      <c r="C23" s="248"/>
      <c r="D23" s="47"/>
      <c r="E23" s="47"/>
      <c r="F23" s="47"/>
      <c r="H23" s="47"/>
      <c r="I23" s="47"/>
      <c r="J23" s="47"/>
      <c r="K23" s="47"/>
    </row>
    <row r="24" spans="1:14" ht="18" customHeight="1" x14ac:dyDescent="0.25">
      <c r="B24" s="409" t="s">
        <v>368</v>
      </c>
      <c r="C24" s="258" t="s">
        <v>128</v>
      </c>
      <c r="D24" s="51">
        <v>3</v>
      </c>
      <c r="E24" s="51">
        <v>23</v>
      </c>
      <c r="F24" s="51">
        <v>32</v>
      </c>
      <c r="G24" s="51">
        <v>536</v>
      </c>
      <c r="H24" s="51">
        <v>56</v>
      </c>
      <c r="I24" s="51">
        <v>2740</v>
      </c>
      <c r="J24" s="51">
        <v>118</v>
      </c>
      <c r="K24" s="51">
        <v>6152</v>
      </c>
    </row>
    <row r="25" spans="1:14" s="56" customFormat="1" ht="15" customHeight="1" x14ac:dyDescent="0.2">
      <c r="A25" s="45"/>
      <c r="B25" s="409"/>
      <c r="C25" s="248" t="s">
        <v>135</v>
      </c>
      <c r="D25" s="265"/>
      <c r="E25" s="265"/>
      <c r="F25" s="265">
        <v>4</v>
      </c>
      <c r="G25" s="265">
        <v>97</v>
      </c>
      <c r="H25" s="265">
        <v>10</v>
      </c>
      <c r="I25" s="265">
        <v>1276</v>
      </c>
      <c r="J25" s="265">
        <v>23</v>
      </c>
      <c r="K25" s="265">
        <v>2579</v>
      </c>
      <c r="L25" s="251"/>
      <c r="M25" s="251"/>
      <c r="N25" s="251"/>
    </row>
    <row r="26" spans="1:14" ht="15" customHeight="1" x14ac:dyDescent="0.25">
      <c r="B26" s="409"/>
      <c r="C26" s="248" t="s">
        <v>136</v>
      </c>
      <c r="D26" s="265"/>
      <c r="E26" s="265"/>
      <c r="F26" s="265">
        <v>4</v>
      </c>
      <c r="G26" s="265">
        <v>229</v>
      </c>
      <c r="H26" s="265">
        <v>7</v>
      </c>
      <c r="I26" s="265">
        <v>756</v>
      </c>
      <c r="J26" s="265">
        <v>16</v>
      </c>
      <c r="K26" s="265">
        <v>1532</v>
      </c>
    </row>
    <row r="27" spans="1:14" ht="15" customHeight="1" x14ac:dyDescent="0.25">
      <c r="B27" s="409"/>
      <c r="C27" s="248" t="s">
        <v>138</v>
      </c>
      <c r="D27" s="265">
        <v>1</v>
      </c>
      <c r="E27" s="265">
        <v>14</v>
      </c>
      <c r="F27" s="265">
        <v>6</v>
      </c>
      <c r="G27" s="265">
        <v>111</v>
      </c>
      <c r="H27" s="265">
        <v>12</v>
      </c>
      <c r="I27" s="265">
        <v>415</v>
      </c>
      <c r="J27" s="265">
        <v>24</v>
      </c>
      <c r="K27" s="265">
        <v>1223</v>
      </c>
    </row>
    <row r="28" spans="1:14" ht="15" customHeight="1" x14ac:dyDescent="0.25">
      <c r="B28" s="409"/>
      <c r="C28" s="248" t="s">
        <v>139</v>
      </c>
      <c r="D28" s="265">
        <v>2</v>
      </c>
      <c r="E28" s="265">
        <v>9</v>
      </c>
      <c r="F28" s="265">
        <v>16</v>
      </c>
      <c r="G28" s="265">
        <v>71</v>
      </c>
      <c r="H28" s="265">
        <v>25</v>
      </c>
      <c r="I28" s="265">
        <v>263</v>
      </c>
      <c r="J28" s="265">
        <v>53</v>
      </c>
      <c r="K28" s="265">
        <v>768</v>
      </c>
    </row>
    <row r="29" spans="1:14" ht="15" customHeight="1" x14ac:dyDescent="0.25">
      <c r="B29" s="302"/>
      <c r="C29" s="248" t="s">
        <v>362</v>
      </c>
      <c r="D29" s="265"/>
      <c r="E29" s="265"/>
      <c r="F29" s="265">
        <v>2</v>
      </c>
      <c r="G29" s="265">
        <v>28</v>
      </c>
      <c r="H29" s="265">
        <v>2</v>
      </c>
      <c r="I29" s="265">
        <v>30</v>
      </c>
      <c r="J29" s="265">
        <v>2</v>
      </c>
      <c r="K29" s="265">
        <v>50</v>
      </c>
    </row>
    <row r="30" spans="1:14" ht="15" customHeight="1" x14ac:dyDescent="0.25">
      <c r="B30" s="258"/>
      <c r="C30" s="248"/>
      <c r="D30" s="265"/>
      <c r="E30" s="265"/>
      <c r="F30" s="265"/>
      <c r="G30" s="265"/>
      <c r="H30" s="265"/>
      <c r="I30" s="265"/>
      <c r="J30" s="265"/>
      <c r="K30" s="265"/>
    </row>
    <row r="31" spans="1:14" ht="15" customHeight="1" x14ac:dyDescent="0.25">
      <c r="B31" s="409" t="s">
        <v>369</v>
      </c>
      <c r="C31" s="258" t="s">
        <v>128</v>
      </c>
      <c r="D31" s="51">
        <v>6</v>
      </c>
      <c r="E31" s="51">
        <v>26</v>
      </c>
      <c r="F31" s="51">
        <v>16</v>
      </c>
      <c r="G31" s="51">
        <v>215</v>
      </c>
      <c r="H31" s="51">
        <v>21</v>
      </c>
      <c r="I31" s="51">
        <v>1043</v>
      </c>
      <c r="J31" s="51">
        <v>41</v>
      </c>
      <c r="K31" s="51">
        <v>1755</v>
      </c>
    </row>
    <row r="32" spans="1:14" ht="15" customHeight="1" x14ac:dyDescent="0.25">
      <c r="B32" s="409"/>
      <c r="C32" s="248" t="s">
        <v>135</v>
      </c>
      <c r="D32" s="265"/>
      <c r="E32" s="265"/>
      <c r="F32" s="265"/>
      <c r="G32" s="265"/>
      <c r="H32" s="265">
        <v>4</v>
      </c>
      <c r="I32" s="265">
        <v>107</v>
      </c>
      <c r="J32" s="265">
        <v>7</v>
      </c>
      <c r="K32" s="265">
        <v>557</v>
      </c>
    </row>
    <row r="33" spans="1:14" s="251" customFormat="1" ht="15" customHeight="1" x14ac:dyDescent="0.2">
      <c r="B33" s="409"/>
      <c r="C33" s="248" t="s">
        <v>136</v>
      </c>
      <c r="D33" s="265"/>
      <c r="E33" s="265"/>
      <c r="F33" s="265">
        <v>1</v>
      </c>
      <c r="G33" s="265">
        <v>40</v>
      </c>
      <c r="H33" s="265">
        <v>3</v>
      </c>
      <c r="I33" s="265">
        <v>278</v>
      </c>
      <c r="J33" s="265">
        <v>3</v>
      </c>
      <c r="K33" s="265">
        <v>242</v>
      </c>
    </row>
    <row r="34" spans="1:14" ht="15" customHeight="1" x14ac:dyDescent="0.25">
      <c r="B34" s="409"/>
      <c r="C34" s="248" t="s">
        <v>138</v>
      </c>
      <c r="D34" s="265">
        <v>1</v>
      </c>
      <c r="E34" s="265">
        <v>18</v>
      </c>
      <c r="F34" s="265">
        <v>5</v>
      </c>
      <c r="G34" s="265">
        <v>113</v>
      </c>
      <c r="H34" s="265">
        <v>6</v>
      </c>
      <c r="I34" s="265">
        <v>515</v>
      </c>
      <c r="J34" s="265">
        <v>11</v>
      </c>
      <c r="K34" s="265">
        <v>690</v>
      </c>
    </row>
    <row r="35" spans="1:14" s="251" customFormat="1" ht="15" customHeight="1" x14ac:dyDescent="0.2">
      <c r="B35" s="409"/>
      <c r="C35" s="248" t="s">
        <v>139</v>
      </c>
      <c r="D35" s="265">
        <v>5</v>
      </c>
      <c r="E35" s="265">
        <v>8</v>
      </c>
      <c r="F35" s="265">
        <v>10</v>
      </c>
      <c r="G35" s="265">
        <v>62</v>
      </c>
      <c r="H35" s="265">
        <v>8</v>
      </c>
      <c r="I35" s="265">
        <v>143</v>
      </c>
      <c r="J35" s="265">
        <v>19</v>
      </c>
      <c r="K35" s="265">
        <v>241</v>
      </c>
    </row>
    <row r="36" spans="1:14" s="251" customFormat="1" ht="15" customHeight="1" x14ac:dyDescent="0.2">
      <c r="B36" s="409"/>
      <c r="C36" s="248" t="s">
        <v>362</v>
      </c>
      <c r="D36" s="265"/>
      <c r="E36" s="265"/>
      <c r="F36" s="265"/>
      <c r="G36" s="265"/>
      <c r="H36" s="265"/>
      <c r="I36" s="265"/>
      <c r="J36" s="265">
        <v>1</v>
      </c>
      <c r="K36" s="265">
        <v>25</v>
      </c>
    </row>
    <row r="37" spans="1:14" ht="15" customHeight="1" x14ac:dyDescent="0.25">
      <c r="B37" s="258"/>
      <c r="C37" s="248"/>
      <c r="D37" s="265"/>
      <c r="E37" s="265"/>
      <c r="F37" s="265"/>
      <c r="G37" s="265"/>
      <c r="H37" s="265"/>
      <c r="I37" s="265"/>
      <c r="J37" s="265"/>
      <c r="K37" s="265"/>
    </row>
    <row r="38" spans="1:14" ht="15" customHeight="1" x14ac:dyDescent="0.25">
      <c r="B38" s="409" t="s">
        <v>370</v>
      </c>
      <c r="C38" s="258" t="s">
        <v>128</v>
      </c>
      <c r="D38" s="51">
        <v>2</v>
      </c>
      <c r="E38" s="51">
        <v>40</v>
      </c>
      <c r="F38" s="51">
        <v>11</v>
      </c>
      <c r="G38" s="51">
        <v>350</v>
      </c>
      <c r="H38" s="51">
        <v>76</v>
      </c>
      <c r="I38" s="51">
        <v>1946</v>
      </c>
      <c r="J38" s="51">
        <v>112</v>
      </c>
      <c r="K38" s="51">
        <v>5668</v>
      </c>
    </row>
    <row r="39" spans="1:14" ht="15" customHeight="1" x14ac:dyDescent="0.25">
      <c r="B39" s="409"/>
      <c r="C39" s="248" t="s">
        <v>135</v>
      </c>
      <c r="D39" s="265"/>
      <c r="E39" s="265"/>
      <c r="F39" s="265">
        <v>3</v>
      </c>
      <c r="G39" s="265">
        <v>74</v>
      </c>
      <c r="H39" s="265">
        <v>10</v>
      </c>
      <c r="I39" s="265">
        <v>469</v>
      </c>
      <c r="J39" s="265">
        <v>22</v>
      </c>
      <c r="K39" s="265">
        <v>1931</v>
      </c>
    </row>
    <row r="40" spans="1:14" s="56" customFormat="1" ht="15" customHeight="1" x14ac:dyDescent="0.2">
      <c r="A40" s="45"/>
      <c r="B40" s="409"/>
      <c r="C40" s="248" t="s">
        <v>136</v>
      </c>
      <c r="D40" s="265">
        <v>1</v>
      </c>
      <c r="E40" s="265">
        <v>30</v>
      </c>
      <c r="F40" s="265">
        <v>1</v>
      </c>
      <c r="G40" s="265">
        <v>76</v>
      </c>
      <c r="H40" s="265">
        <v>9</v>
      </c>
      <c r="I40" s="265">
        <v>583</v>
      </c>
      <c r="J40" s="265">
        <v>13</v>
      </c>
      <c r="K40" s="265">
        <v>1351</v>
      </c>
      <c r="L40" s="251"/>
      <c r="M40" s="251"/>
      <c r="N40" s="251"/>
    </row>
    <row r="41" spans="1:14" x14ac:dyDescent="0.25">
      <c r="B41" s="409"/>
      <c r="C41" s="248" t="s">
        <v>138</v>
      </c>
      <c r="D41" s="265">
        <v>1</v>
      </c>
      <c r="E41" s="265">
        <v>10</v>
      </c>
      <c r="F41" s="265">
        <v>4</v>
      </c>
      <c r="G41" s="265">
        <v>158</v>
      </c>
      <c r="H41" s="265">
        <v>18</v>
      </c>
      <c r="I41" s="265">
        <v>558</v>
      </c>
      <c r="J41" s="265">
        <v>25</v>
      </c>
      <c r="K41" s="265">
        <v>1491</v>
      </c>
    </row>
    <row r="42" spans="1:14" ht="14.25" customHeight="1" x14ac:dyDescent="0.25">
      <c r="B42" s="409"/>
      <c r="C42" s="248" t="s">
        <v>139</v>
      </c>
      <c r="D42" s="265"/>
      <c r="E42" s="265"/>
      <c r="F42" s="265">
        <v>2</v>
      </c>
      <c r="G42" s="265">
        <v>31</v>
      </c>
      <c r="H42" s="265">
        <v>37</v>
      </c>
      <c r="I42" s="265">
        <v>304</v>
      </c>
      <c r="J42" s="265">
        <v>50</v>
      </c>
      <c r="K42" s="265">
        <v>845</v>
      </c>
    </row>
    <row r="43" spans="1:14" x14ac:dyDescent="0.25">
      <c r="B43" s="409"/>
      <c r="C43" s="248" t="s">
        <v>362</v>
      </c>
      <c r="D43" s="265"/>
      <c r="E43" s="265"/>
      <c r="F43" s="265">
        <v>1</v>
      </c>
      <c r="G43" s="265">
        <v>11</v>
      </c>
      <c r="H43" s="265">
        <v>2</v>
      </c>
      <c r="I43" s="265">
        <v>32</v>
      </c>
      <c r="J43" s="265">
        <v>2</v>
      </c>
      <c r="K43" s="265">
        <v>50</v>
      </c>
    </row>
    <row r="44" spans="1:14" x14ac:dyDescent="0.25">
      <c r="B44" s="258"/>
      <c r="C44" s="248"/>
      <c r="D44" s="265"/>
      <c r="E44" s="265"/>
      <c r="F44" s="265"/>
      <c r="G44" s="265"/>
      <c r="H44" s="265"/>
      <c r="I44" s="265"/>
      <c r="J44" s="265"/>
      <c r="K44" s="265"/>
    </row>
    <row r="45" spans="1:14" x14ac:dyDescent="0.25">
      <c r="B45" s="409" t="s">
        <v>371</v>
      </c>
      <c r="C45" s="258" t="s">
        <v>128</v>
      </c>
      <c r="D45" s="51">
        <v>37</v>
      </c>
      <c r="E45" s="51">
        <v>326</v>
      </c>
      <c r="F45" s="51">
        <v>277</v>
      </c>
      <c r="G45" s="51">
        <v>5511</v>
      </c>
      <c r="H45" s="51">
        <v>654</v>
      </c>
      <c r="I45" s="51">
        <v>16763</v>
      </c>
      <c r="J45" s="51">
        <v>907</v>
      </c>
      <c r="K45" s="51">
        <v>53201</v>
      </c>
    </row>
    <row r="46" spans="1:14" x14ac:dyDescent="0.25">
      <c r="B46" s="409"/>
      <c r="C46" s="248" t="s">
        <v>135</v>
      </c>
      <c r="D46" s="265"/>
      <c r="E46" s="265"/>
      <c r="F46" s="265">
        <v>42</v>
      </c>
      <c r="G46" s="265">
        <v>918</v>
      </c>
      <c r="H46" s="265">
        <v>201</v>
      </c>
      <c r="I46" s="265">
        <v>7176</v>
      </c>
      <c r="J46" s="265">
        <v>303</v>
      </c>
      <c r="K46" s="265">
        <v>24710</v>
      </c>
    </row>
    <row r="47" spans="1:14" x14ac:dyDescent="0.25">
      <c r="B47" s="409"/>
      <c r="C47" s="248" t="s">
        <v>136</v>
      </c>
      <c r="D47" s="265">
        <v>9</v>
      </c>
      <c r="E47" s="265">
        <v>150</v>
      </c>
      <c r="F47" s="265">
        <v>41</v>
      </c>
      <c r="G47" s="265">
        <v>2097</v>
      </c>
      <c r="H47" s="265">
        <v>100</v>
      </c>
      <c r="I47" s="265">
        <v>420</v>
      </c>
      <c r="J47" s="265">
        <v>123</v>
      </c>
      <c r="K47" s="265">
        <v>12046</v>
      </c>
    </row>
    <row r="48" spans="1:14" x14ac:dyDescent="0.25">
      <c r="B48" s="409"/>
      <c r="C48" s="248" t="s">
        <v>138</v>
      </c>
      <c r="D48" s="265">
        <v>10</v>
      </c>
      <c r="E48" s="265">
        <v>108</v>
      </c>
      <c r="F48" s="265">
        <v>64</v>
      </c>
      <c r="G48" s="265">
        <v>1396</v>
      </c>
      <c r="H48" s="265">
        <v>127</v>
      </c>
      <c r="I48" s="265">
        <v>3375</v>
      </c>
      <c r="J48" s="265">
        <v>184</v>
      </c>
      <c r="K48" s="265">
        <v>10398</v>
      </c>
    </row>
    <row r="49" spans="2:11" x14ac:dyDescent="0.25">
      <c r="B49" s="409"/>
      <c r="C49" s="248" t="s">
        <v>139</v>
      </c>
      <c r="D49" s="265">
        <v>18</v>
      </c>
      <c r="E49" s="265">
        <v>68</v>
      </c>
      <c r="F49" s="265">
        <v>126</v>
      </c>
      <c r="G49" s="265">
        <v>1059</v>
      </c>
      <c r="H49" s="265">
        <v>214</v>
      </c>
      <c r="I49" s="265">
        <v>1829</v>
      </c>
      <c r="J49" s="265">
        <v>281</v>
      </c>
      <c r="K49" s="265">
        <v>5798</v>
      </c>
    </row>
    <row r="50" spans="2:11" x14ac:dyDescent="0.25">
      <c r="B50" s="409"/>
      <c r="C50" s="248" t="s">
        <v>362</v>
      </c>
      <c r="D50" s="265"/>
      <c r="E50" s="265"/>
      <c r="F50" s="265">
        <v>4</v>
      </c>
      <c r="G50" s="265">
        <v>41</v>
      </c>
      <c r="H50" s="265">
        <v>12</v>
      </c>
      <c r="I50" s="265">
        <v>163</v>
      </c>
      <c r="J50" s="265">
        <v>16</v>
      </c>
      <c r="K50" s="265">
        <v>249</v>
      </c>
    </row>
    <row r="51" spans="2:11" x14ac:dyDescent="0.25">
      <c r="B51" s="258"/>
      <c r="C51" s="248"/>
      <c r="D51" s="265"/>
      <c r="E51" s="265"/>
      <c r="F51" s="265"/>
      <c r="G51" s="265"/>
      <c r="H51" s="265"/>
      <c r="I51" s="265"/>
      <c r="J51" s="265"/>
      <c r="K51" s="265"/>
    </row>
    <row r="52" spans="2:11" x14ac:dyDescent="0.25">
      <c r="B52" s="409" t="s">
        <v>372</v>
      </c>
      <c r="C52" s="258" t="s">
        <v>128</v>
      </c>
      <c r="D52" s="51">
        <v>34</v>
      </c>
      <c r="E52" s="51">
        <v>537</v>
      </c>
      <c r="F52" s="51">
        <v>196</v>
      </c>
      <c r="G52" s="51">
        <v>4711</v>
      </c>
      <c r="H52" s="51">
        <v>546</v>
      </c>
      <c r="I52" s="51">
        <v>18865</v>
      </c>
      <c r="J52" s="51">
        <v>490</v>
      </c>
      <c r="K52" s="51">
        <v>35259</v>
      </c>
    </row>
    <row r="53" spans="2:11" x14ac:dyDescent="0.25">
      <c r="B53" s="409"/>
      <c r="C53" s="248" t="s">
        <v>135</v>
      </c>
      <c r="D53" s="47"/>
      <c r="E53" s="47"/>
      <c r="F53" s="47">
        <v>16</v>
      </c>
      <c r="G53" s="47">
        <v>308</v>
      </c>
      <c r="H53" s="47">
        <v>130</v>
      </c>
      <c r="I53" s="47">
        <v>5510</v>
      </c>
      <c r="J53" s="47">
        <v>111</v>
      </c>
      <c r="K53" s="47">
        <v>13204</v>
      </c>
    </row>
    <row r="54" spans="2:11" x14ac:dyDescent="0.25">
      <c r="B54" s="409"/>
      <c r="C54" s="248" t="s">
        <v>136</v>
      </c>
      <c r="D54" s="265">
        <v>9</v>
      </c>
      <c r="E54" s="265">
        <v>275</v>
      </c>
      <c r="F54" s="265">
        <v>49</v>
      </c>
      <c r="G54" s="265">
        <v>2299</v>
      </c>
      <c r="H54" s="265">
        <v>92</v>
      </c>
      <c r="I54" s="265">
        <v>5939</v>
      </c>
      <c r="J54" s="265">
        <v>96</v>
      </c>
      <c r="K54" s="265">
        <v>11359</v>
      </c>
    </row>
    <row r="55" spans="2:11" x14ac:dyDescent="0.25">
      <c r="B55" s="409"/>
      <c r="C55" s="248" t="s">
        <v>138</v>
      </c>
      <c r="D55" s="265">
        <v>9</v>
      </c>
      <c r="E55" s="265">
        <v>152</v>
      </c>
      <c r="F55" s="265">
        <v>39</v>
      </c>
      <c r="G55" s="265">
        <v>1144</v>
      </c>
      <c r="H55" s="265">
        <v>97</v>
      </c>
      <c r="I55" s="265">
        <v>3637</v>
      </c>
      <c r="J55" s="265">
        <v>103</v>
      </c>
      <c r="K55" s="265">
        <v>6081</v>
      </c>
    </row>
    <row r="56" spans="2:11" x14ac:dyDescent="0.25">
      <c r="B56" s="409"/>
      <c r="C56" s="248" t="s">
        <v>139</v>
      </c>
      <c r="D56" s="265">
        <v>16</v>
      </c>
      <c r="E56" s="265">
        <v>110</v>
      </c>
      <c r="F56" s="265">
        <v>89</v>
      </c>
      <c r="G56" s="265">
        <v>895</v>
      </c>
      <c r="H56" s="265">
        <v>221</v>
      </c>
      <c r="I56" s="265">
        <v>3672</v>
      </c>
      <c r="J56" s="265">
        <v>172</v>
      </c>
      <c r="K56" s="265">
        <v>4376</v>
      </c>
    </row>
    <row r="57" spans="2:11" x14ac:dyDescent="0.25">
      <c r="B57" s="409"/>
      <c r="C57" s="248" t="s">
        <v>362</v>
      </c>
      <c r="D57" s="265"/>
      <c r="E57" s="265"/>
      <c r="F57" s="265">
        <v>3</v>
      </c>
      <c r="G57" s="265">
        <v>65</v>
      </c>
      <c r="H57" s="265">
        <v>6</v>
      </c>
      <c r="I57" s="265">
        <v>107</v>
      </c>
      <c r="J57" s="265">
        <v>8</v>
      </c>
      <c r="K57" s="265">
        <v>239</v>
      </c>
    </row>
    <row r="58" spans="2:11" x14ac:dyDescent="0.25">
      <c r="B58" s="258"/>
      <c r="C58" s="248"/>
      <c r="D58" s="265"/>
      <c r="E58" s="265"/>
      <c r="F58" s="265"/>
      <c r="G58" s="265"/>
      <c r="H58" s="265"/>
      <c r="I58" s="265"/>
      <c r="J58" s="265"/>
      <c r="K58" s="265"/>
    </row>
    <row r="59" spans="2:11" x14ac:dyDescent="0.25">
      <c r="B59" s="409" t="s">
        <v>373</v>
      </c>
      <c r="C59" s="258" t="s">
        <v>128</v>
      </c>
      <c r="D59" s="51"/>
      <c r="E59" s="51"/>
      <c r="F59" s="51">
        <v>2</v>
      </c>
      <c r="G59" s="51">
        <v>48</v>
      </c>
      <c r="H59" s="51">
        <v>17</v>
      </c>
      <c r="I59" s="51">
        <v>740</v>
      </c>
      <c r="J59" s="51">
        <v>19</v>
      </c>
      <c r="K59" s="51">
        <v>1599</v>
      </c>
    </row>
    <row r="60" spans="2:11" x14ac:dyDescent="0.25">
      <c r="B60" s="409"/>
      <c r="C60" s="248" t="s">
        <v>135</v>
      </c>
      <c r="D60" s="47"/>
      <c r="E60" s="47"/>
      <c r="F60" s="47"/>
      <c r="G60" s="47"/>
      <c r="H60" s="47">
        <v>13</v>
      </c>
      <c r="I60" s="47">
        <v>644</v>
      </c>
      <c r="J60" s="47">
        <v>16</v>
      </c>
      <c r="K60" s="47">
        <v>1437</v>
      </c>
    </row>
    <row r="61" spans="2:11" x14ac:dyDescent="0.25">
      <c r="B61" s="409"/>
      <c r="C61" s="248" t="s">
        <v>136</v>
      </c>
      <c r="D61" s="47"/>
      <c r="E61" s="47"/>
      <c r="F61" s="47"/>
      <c r="G61" s="47"/>
      <c r="H61" s="47"/>
      <c r="I61" s="47"/>
      <c r="J61" s="47"/>
      <c r="K61" s="47"/>
    </row>
    <row r="62" spans="2:11" x14ac:dyDescent="0.25">
      <c r="B62" s="409"/>
      <c r="C62" s="248" t="s">
        <v>138</v>
      </c>
      <c r="D62" s="47"/>
      <c r="E62" s="47"/>
      <c r="F62" s="47">
        <v>1</v>
      </c>
      <c r="G62" s="47">
        <v>37</v>
      </c>
      <c r="H62" s="47">
        <v>3</v>
      </c>
      <c r="I62" s="47">
        <v>89</v>
      </c>
      <c r="J62" s="47">
        <v>2</v>
      </c>
      <c r="K62" s="47">
        <v>124</v>
      </c>
    </row>
    <row r="63" spans="2:11" x14ac:dyDescent="0.25">
      <c r="B63" s="409"/>
      <c r="C63" s="248" t="s">
        <v>139</v>
      </c>
      <c r="D63" s="47"/>
      <c r="E63" s="47"/>
      <c r="F63" s="47">
        <v>1</v>
      </c>
      <c r="G63" s="47">
        <v>11</v>
      </c>
      <c r="H63" s="47">
        <v>1</v>
      </c>
      <c r="I63" s="47">
        <v>7</v>
      </c>
      <c r="J63" s="47">
        <v>1</v>
      </c>
      <c r="K63" s="47">
        <v>38</v>
      </c>
    </row>
    <row r="64" spans="2:11" x14ac:dyDescent="0.25">
      <c r="B64" s="409"/>
      <c r="C64" s="248" t="s">
        <v>362</v>
      </c>
      <c r="D64" s="47"/>
      <c r="E64" s="47"/>
      <c r="F64" s="47"/>
      <c r="G64" s="47"/>
      <c r="H64" s="47"/>
      <c r="I64" s="47"/>
      <c r="J64" s="47"/>
      <c r="K64" s="47"/>
    </row>
    <row r="65" spans="2:11" x14ac:dyDescent="0.25">
      <c r="B65" s="302"/>
      <c r="C65" s="248"/>
      <c r="D65" s="265"/>
      <c r="E65" s="265"/>
      <c r="F65" s="265"/>
      <c r="G65" s="265"/>
      <c r="H65" s="265"/>
      <c r="I65" s="265"/>
      <c r="J65" s="265"/>
      <c r="K65" s="265"/>
    </row>
    <row r="66" spans="2:11" x14ac:dyDescent="0.25">
      <c r="B66" s="409" t="s">
        <v>378</v>
      </c>
      <c r="C66" s="258" t="s">
        <v>128</v>
      </c>
      <c r="D66" s="51">
        <v>16</v>
      </c>
      <c r="E66" s="51">
        <v>190</v>
      </c>
      <c r="F66" s="51">
        <v>90</v>
      </c>
      <c r="G66" s="51">
        <v>2321</v>
      </c>
      <c r="H66" s="51">
        <v>274</v>
      </c>
      <c r="I66" s="51">
        <v>7692</v>
      </c>
      <c r="J66" s="51">
        <v>254</v>
      </c>
      <c r="K66" s="51">
        <v>15871</v>
      </c>
    </row>
    <row r="67" spans="2:11" x14ac:dyDescent="0.25">
      <c r="B67" s="409"/>
      <c r="C67" s="248" t="s">
        <v>135</v>
      </c>
      <c r="D67" s="265"/>
      <c r="E67" s="265"/>
      <c r="F67" s="265">
        <v>9</v>
      </c>
      <c r="G67" s="265">
        <v>313</v>
      </c>
      <c r="H67" s="265">
        <v>62</v>
      </c>
      <c r="I67" s="265">
        <v>2626</v>
      </c>
      <c r="J67" s="265">
        <v>49</v>
      </c>
      <c r="K67" s="265">
        <v>6691</v>
      </c>
    </row>
    <row r="68" spans="2:11" x14ac:dyDescent="0.25">
      <c r="B68" s="409"/>
      <c r="C68" s="248" t="s">
        <v>136</v>
      </c>
      <c r="D68" s="265">
        <v>2</v>
      </c>
      <c r="E68" s="265">
        <v>62</v>
      </c>
      <c r="F68" s="265">
        <v>19</v>
      </c>
      <c r="G68" s="265">
        <v>944</v>
      </c>
      <c r="H68" s="265">
        <v>38</v>
      </c>
      <c r="I68" s="265">
        <v>2468</v>
      </c>
      <c r="J68" s="265">
        <v>31</v>
      </c>
      <c r="K68" s="265">
        <v>4495</v>
      </c>
    </row>
    <row r="69" spans="2:11" x14ac:dyDescent="0.25">
      <c r="B69" s="409"/>
      <c r="C69" s="248" t="s">
        <v>138</v>
      </c>
      <c r="D69" s="265">
        <v>5</v>
      </c>
      <c r="E69" s="265">
        <v>109</v>
      </c>
      <c r="F69" s="265">
        <v>19</v>
      </c>
      <c r="G69" s="265">
        <v>590</v>
      </c>
      <c r="H69" s="265">
        <v>46</v>
      </c>
      <c r="I69" s="265">
        <v>1373</v>
      </c>
      <c r="J69" s="265">
        <v>38</v>
      </c>
      <c r="K69" s="265">
        <v>2810</v>
      </c>
    </row>
    <row r="70" spans="2:11" x14ac:dyDescent="0.25">
      <c r="B70" s="409"/>
      <c r="C70" s="248" t="s">
        <v>139</v>
      </c>
      <c r="D70" s="265">
        <v>9</v>
      </c>
      <c r="E70" s="265">
        <v>19</v>
      </c>
      <c r="F70" s="265">
        <v>42</v>
      </c>
      <c r="G70" s="265">
        <v>438</v>
      </c>
      <c r="H70" s="265">
        <v>117</v>
      </c>
      <c r="I70" s="265">
        <v>1036</v>
      </c>
      <c r="J70" s="265">
        <v>130</v>
      </c>
      <c r="K70" s="265">
        <v>1652</v>
      </c>
    </row>
    <row r="71" spans="2:11" x14ac:dyDescent="0.25">
      <c r="B71" s="409"/>
      <c r="C71" s="248" t="s">
        <v>362</v>
      </c>
      <c r="D71" s="265"/>
      <c r="E71" s="265"/>
      <c r="F71" s="265">
        <v>1</v>
      </c>
      <c r="G71" s="265">
        <v>36</v>
      </c>
      <c r="H71" s="265">
        <v>11</v>
      </c>
      <c r="I71" s="265">
        <v>189</v>
      </c>
      <c r="J71" s="265">
        <v>6</v>
      </c>
      <c r="K71" s="265">
        <v>223</v>
      </c>
    </row>
    <row r="72" spans="2:11" x14ac:dyDescent="0.25">
      <c r="B72" s="258"/>
      <c r="C72" s="248"/>
      <c r="D72" s="265"/>
      <c r="E72" s="265"/>
      <c r="F72" s="265"/>
      <c r="G72" s="265"/>
      <c r="H72" s="265"/>
      <c r="I72" s="265"/>
      <c r="J72" s="265"/>
      <c r="K72" s="265"/>
    </row>
    <row r="73" spans="2:11" x14ac:dyDescent="0.25">
      <c r="B73" s="409" t="s">
        <v>374</v>
      </c>
      <c r="C73" s="258" t="s">
        <v>128</v>
      </c>
      <c r="D73" s="51">
        <v>80</v>
      </c>
      <c r="E73" s="51">
        <v>1037</v>
      </c>
      <c r="F73" s="51">
        <v>485</v>
      </c>
      <c r="G73" s="51">
        <v>16362</v>
      </c>
      <c r="H73" s="51">
        <v>1568</v>
      </c>
      <c r="I73" s="51">
        <v>69336</v>
      </c>
      <c r="J73" s="51">
        <v>1976</v>
      </c>
      <c r="K73" s="51">
        <v>161265</v>
      </c>
    </row>
    <row r="74" spans="2:11" x14ac:dyDescent="0.25">
      <c r="B74" s="409"/>
      <c r="C74" s="248" t="s">
        <v>135</v>
      </c>
      <c r="D74" s="265"/>
      <c r="E74" s="265"/>
      <c r="F74" s="265">
        <v>109</v>
      </c>
      <c r="G74" s="265">
        <v>4363</v>
      </c>
      <c r="H74" s="265">
        <v>586</v>
      </c>
      <c r="I74" s="265">
        <v>31762</v>
      </c>
      <c r="J74" s="265">
        <v>696</v>
      </c>
      <c r="K74" s="265">
        <v>82308</v>
      </c>
    </row>
    <row r="75" spans="2:11" x14ac:dyDescent="0.25">
      <c r="B75" s="409"/>
      <c r="C75" s="248" t="s">
        <v>136</v>
      </c>
      <c r="D75" s="265">
        <v>17</v>
      </c>
      <c r="E75" s="265">
        <v>530</v>
      </c>
      <c r="F75" s="265">
        <v>108</v>
      </c>
      <c r="G75" s="265">
        <v>6984</v>
      </c>
      <c r="H75" s="265">
        <v>266</v>
      </c>
      <c r="I75" s="265">
        <v>21277</v>
      </c>
      <c r="J75" s="265">
        <v>357</v>
      </c>
      <c r="K75" s="265">
        <v>44329</v>
      </c>
    </row>
    <row r="76" spans="2:11" x14ac:dyDescent="0.25">
      <c r="B76" s="409"/>
      <c r="C76" s="248" t="s">
        <v>138</v>
      </c>
      <c r="D76" s="265">
        <v>21</v>
      </c>
      <c r="E76" s="265">
        <v>319</v>
      </c>
      <c r="F76" s="265">
        <v>87</v>
      </c>
      <c r="G76" s="265">
        <v>3083</v>
      </c>
      <c r="H76" s="265">
        <v>244</v>
      </c>
      <c r="I76" s="265">
        <v>9917</v>
      </c>
      <c r="J76" s="265">
        <v>324</v>
      </c>
      <c r="K76" s="265">
        <v>22033</v>
      </c>
    </row>
    <row r="77" spans="2:11" x14ac:dyDescent="0.25">
      <c r="B77" s="409"/>
      <c r="C77" s="248" t="s">
        <v>139</v>
      </c>
      <c r="D77" s="265">
        <v>42</v>
      </c>
      <c r="E77" s="265">
        <v>188</v>
      </c>
      <c r="F77" s="265">
        <v>175</v>
      </c>
      <c r="G77" s="265">
        <v>1840</v>
      </c>
      <c r="H77" s="265">
        <v>460</v>
      </c>
      <c r="I77" s="265">
        <v>5978</v>
      </c>
      <c r="J77" s="265">
        <v>584</v>
      </c>
      <c r="K77" s="265">
        <v>12002</v>
      </c>
    </row>
    <row r="78" spans="2:11" x14ac:dyDescent="0.25">
      <c r="B78" s="409"/>
      <c r="C78" s="248" t="s">
        <v>362</v>
      </c>
      <c r="D78" s="265"/>
      <c r="E78" s="265"/>
      <c r="F78" s="265">
        <v>6</v>
      </c>
      <c r="G78" s="265">
        <v>92</v>
      </c>
      <c r="H78" s="265">
        <v>12</v>
      </c>
      <c r="I78" s="265">
        <v>402</v>
      </c>
      <c r="J78" s="265">
        <v>15</v>
      </c>
      <c r="K78" s="265">
        <v>593</v>
      </c>
    </row>
    <row r="79" spans="2:11" x14ac:dyDescent="0.25">
      <c r="B79" s="302"/>
      <c r="C79" s="248"/>
      <c r="D79" s="265"/>
      <c r="E79" s="265"/>
      <c r="F79" s="265"/>
      <c r="G79" s="265"/>
      <c r="H79" s="265"/>
      <c r="I79" s="265"/>
      <c r="J79" s="265"/>
      <c r="K79" s="265"/>
    </row>
    <row r="80" spans="2:11" x14ac:dyDescent="0.25">
      <c r="B80" s="409" t="s">
        <v>862</v>
      </c>
      <c r="C80" s="258" t="s">
        <v>128</v>
      </c>
      <c r="D80" s="51">
        <v>49</v>
      </c>
      <c r="E80" s="51">
        <v>521</v>
      </c>
      <c r="F80" s="51">
        <v>179</v>
      </c>
      <c r="G80" s="51">
        <v>5363</v>
      </c>
      <c r="H80" s="51">
        <v>410</v>
      </c>
      <c r="I80" s="51">
        <v>20708</v>
      </c>
      <c r="J80" s="51"/>
      <c r="K80" s="51"/>
    </row>
    <row r="81" spans="2:11" x14ac:dyDescent="0.25">
      <c r="B81" s="409"/>
      <c r="C81" s="248" t="s">
        <v>135</v>
      </c>
      <c r="D81" s="265"/>
      <c r="E81" s="265"/>
      <c r="F81" s="265">
        <v>22</v>
      </c>
      <c r="G81" s="265">
        <v>1454</v>
      </c>
      <c r="H81" s="265">
        <v>91</v>
      </c>
      <c r="I81" s="265">
        <v>8469</v>
      </c>
      <c r="J81" s="265"/>
      <c r="K81" s="265"/>
    </row>
    <row r="82" spans="2:11" x14ac:dyDescent="0.25">
      <c r="B82" s="409"/>
      <c r="C82" s="248" t="s">
        <v>136</v>
      </c>
      <c r="D82" s="265">
        <v>4</v>
      </c>
      <c r="E82" s="265">
        <v>146</v>
      </c>
      <c r="F82" s="265">
        <v>31</v>
      </c>
      <c r="G82" s="265">
        <v>1859</v>
      </c>
      <c r="H82" s="265">
        <v>73</v>
      </c>
      <c r="I82" s="265">
        <v>5704</v>
      </c>
      <c r="J82" s="265"/>
      <c r="K82" s="265"/>
    </row>
    <row r="83" spans="2:11" x14ac:dyDescent="0.25">
      <c r="B83" s="409"/>
      <c r="C83" s="248" t="s">
        <v>138</v>
      </c>
      <c r="D83" s="265">
        <v>12</v>
      </c>
      <c r="E83" s="265">
        <v>197</v>
      </c>
      <c r="F83" s="265">
        <v>38</v>
      </c>
      <c r="G83" s="265">
        <v>1150</v>
      </c>
      <c r="H83" s="265">
        <v>82</v>
      </c>
      <c r="I83" s="265">
        <v>3613</v>
      </c>
      <c r="J83" s="265"/>
      <c r="K83" s="265"/>
    </row>
    <row r="84" spans="2:11" x14ac:dyDescent="0.25">
      <c r="B84" s="409"/>
      <c r="C84" s="248" t="s">
        <v>139</v>
      </c>
      <c r="D84" s="265">
        <v>33</v>
      </c>
      <c r="E84" s="265">
        <v>178</v>
      </c>
      <c r="F84" s="265">
        <v>87</v>
      </c>
      <c r="G84" s="265">
        <v>885</v>
      </c>
      <c r="H84" s="265">
        <v>155</v>
      </c>
      <c r="I84" s="265">
        <v>2933</v>
      </c>
      <c r="J84" s="265"/>
      <c r="K84" s="265"/>
    </row>
    <row r="85" spans="2:11" x14ac:dyDescent="0.25">
      <c r="B85" s="409"/>
      <c r="C85" s="248" t="s">
        <v>362</v>
      </c>
      <c r="D85" s="265"/>
      <c r="E85" s="265"/>
      <c r="F85" s="265">
        <v>1</v>
      </c>
      <c r="G85" s="265">
        <v>15</v>
      </c>
      <c r="H85" s="265">
        <v>9</v>
      </c>
      <c r="I85" s="265">
        <v>189</v>
      </c>
      <c r="J85" s="265"/>
      <c r="K85" s="265"/>
    </row>
    <row r="86" spans="2:11" x14ac:dyDescent="0.25">
      <c r="B86" s="309"/>
      <c r="C86" s="248"/>
      <c r="D86" s="265"/>
      <c r="E86" s="265"/>
      <c r="F86" s="265"/>
      <c r="G86" s="265"/>
      <c r="H86" s="265"/>
      <c r="I86" s="265"/>
      <c r="J86" s="265"/>
      <c r="K86" s="265"/>
    </row>
    <row r="87" spans="2:11" x14ac:dyDescent="0.25">
      <c r="B87" s="409" t="s">
        <v>375</v>
      </c>
      <c r="C87" s="258" t="s">
        <v>128</v>
      </c>
      <c r="D87" s="51">
        <v>29</v>
      </c>
      <c r="E87" s="51">
        <v>301</v>
      </c>
      <c r="F87" s="51">
        <v>363</v>
      </c>
      <c r="G87" s="51">
        <v>9095</v>
      </c>
      <c r="H87" s="51">
        <v>755</v>
      </c>
      <c r="I87" s="51">
        <v>41201</v>
      </c>
      <c r="J87" s="51">
        <v>911</v>
      </c>
      <c r="K87" s="51">
        <v>80033</v>
      </c>
    </row>
    <row r="88" spans="2:11" x14ac:dyDescent="0.25">
      <c r="B88" s="409"/>
      <c r="C88" s="248" t="s">
        <v>135</v>
      </c>
      <c r="D88" s="265"/>
      <c r="E88" s="265"/>
      <c r="F88" s="265">
        <v>115</v>
      </c>
      <c r="G88" s="265">
        <v>2930</v>
      </c>
      <c r="H88" s="265">
        <v>270</v>
      </c>
      <c r="I88" s="265">
        <v>20844</v>
      </c>
      <c r="J88" s="265">
        <v>380</v>
      </c>
      <c r="K88" s="265">
        <v>49198</v>
      </c>
    </row>
    <row r="89" spans="2:11" x14ac:dyDescent="0.25">
      <c r="B89" s="409"/>
      <c r="C89" s="248" t="s">
        <v>136</v>
      </c>
      <c r="D89" s="265">
        <v>8</v>
      </c>
      <c r="E89" s="265">
        <v>139</v>
      </c>
      <c r="F89" s="265">
        <v>45</v>
      </c>
      <c r="G89" s="265">
        <v>2799</v>
      </c>
      <c r="H89" s="265">
        <v>116</v>
      </c>
      <c r="I89" s="265">
        <v>9786</v>
      </c>
      <c r="J89" s="265">
        <v>138</v>
      </c>
      <c r="K89" s="265">
        <v>16986</v>
      </c>
    </row>
    <row r="90" spans="2:11" x14ac:dyDescent="0.25">
      <c r="B90" s="409"/>
      <c r="C90" s="248" t="s">
        <v>138</v>
      </c>
      <c r="D90" s="265">
        <v>6</v>
      </c>
      <c r="E90" s="265">
        <v>131</v>
      </c>
      <c r="F90" s="265">
        <v>67</v>
      </c>
      <c r="G90" s="265">
        <v>2005</v>
      </c>
      <c r="H90" s="265">
        <v>129</v>
      </c>
      <c r="I90" s="265">
        <v>7048</v>
      </c>
      <c r="J90" s="265">
        <v>150</v>
      </c>
      <c r="K90" s="265">
        <v>9730</v>
      </c>
    </row>
    <row r="91" spans="2:11" x14ac:dyDescent="0.25">
      <c r="B91" s="409"/>
      <c r="C91" s="248" t="s">
        <v>139</v>
      </c>
      <c r="D91" s="265">
        <v>14</v>
      </c>
      <c r="E91" s="265">
        <v>23</v>
      </c>
      <c r="F91" s="265">
        <v>134</v>
      </c>
      <c r="G91" s="265">
        <v>1312</v>
      </c>
      <c r="H91" s="265">
        <v>237</v>
      </c>
      <c r="I91" s="265">
        <v>3441</v>
      </c>
      <c r="J91" s="265">
        <v>238</v>
      </c>
      <c r="K91" s="265">
        <v>3995</v>
      </c>
    </row>
    <row r="92" spans="2:11" x14ac:dyDescent="0.25">
      <c r="B92" s="409"/>
      <c r="C92" s="248" t="s">
        <v>362</v>
      </c>
      <c r="D92" s="265">
        <v>1</v>
      </c>
      <c r="E92" s="265">
        <v>8</v>
      </c>
      <c r="F92" s="265">
        <v>2</v>
      </c>
      <c r="G92" s="265">
        <v>49</v>
      </c>
      <c r="H92" s="265">
        <v>3</v>
      </c>
      <c r="I92" s="265">
        <v>82</v>
      </c>
      <c r="J92" s="265">
        <v>5</v>
      </c>
      <c r="K92" s="265">
        <v>124</v>
      </c>
    </row>
    <row r="93" spans="2:11" x14ac:dyDescent="0.25">
      <c r="B93" s="302"/>
      <c r="C93" s="248"/>
      <c r="D93" s="265"/>
      <c r="E93" s="265"/>
      <c r="F93" s="265"/>
      <c r="G93" s="265"/>
      <c r="I93" s="265"/>
      <c r="K93" s="265"/>
    </row>
    <row r="94" spans="2:11" x14ac:dyDescent="0.25">
      <c r="B94" s="409" t="s">
        <v>376</v>
      </c>
      <c r="C94" s="258" t="s">
        <v>128</v>
      </c>
      <c r="D94" s="51">
        <v>17</v>
      </c>
      <c r="E94" s="51">
        <v>201</v>
      </c>
      <c r="F94" s="51">
        <v>126</v>
      </c>
      <c r="G94" s="51">
        <v>3333</v>
      </c>
      <c r="H94" s="51">
        <v>282</v>
      </c>
      <c r="I94" s="51">
        <v>11231</v>
      </c>
      <c r="J94" s="51">
        <v>289</v>
      </c>
      <c r="K94" s="51">
        <v>23028</v>
      </c>
    </row>
    <row r="95" spans="2:11" x14ac:dyDescent="0.25">
      <c r="B95" s="409"/>
      <c r="C95" s="248" t="s">
        <v>135</v>
      </c>
      <c r="D95" s="47"/>
      <c r="E95" s="47"/>
      <c r="F95" s="47">
        <v>23</v>
      </c>
      <c r="G95" s="47">
        <v>627</v>
      </c>
      <c r="H95" s="47">
        <v>72</v>
      </c>
      <c r="I95" s="47">
        <v>4012</v>
      </c>
      <c r="J95" s="47">
        <v>85</v>
      </c>
      <c r="K95" s="47">
        <v>10208</v>
      </c>
    </row>
    <row r="96" spans="2:11" x14ac:dyDescent="0.25">
      <c r="B96" s="409"/>
      <c r="C96" s="248" t="s">
        <v>136</v>
      </c>
      <c r="D96" s="47">
        <v>3</v>
      </c>
      <c r="E96" s="47">
        <v>55</v>
      </c>
      <c r="F96" s="47">
        <v>24</v>
      </c>
      <c r="G96" s="47">
        <v>1436</v>
      </c>
      <c r="H96" s="47">
        <v>55</v>
      </c>
      <c r="I96" s="47">
        <v>3925</v>
      </c>
      <c r="J96" s="47">
        <v>46</v>
      </c>
      <c r="K96" s="47">
        <v>6491</v>
      </c>
    </row>
    <row r="97" spans="2:11" x14ac:dyDescent="0.25">
      <c r="B97" s="409"/>
      <c r="C97" s="248" t="s">
        <v>138</v>
      </c>
      <c r="D97" s="265">
        <v>4</v>
      </c>
      <c r="E97" s="265">
        <v>93</v>
      </c>
      <c r="F97" s="265">
        <v>26</v>
      </c>
      <c r="G97" s="265">
        <v>825</v>
      </c>
      <c r="H97" s="265">
        <v>53</v>
      </c>
      <c r="I97" s="265">
        <v>2260</v>
      </c>
      <c r="J97" s="265">
        <v>56</v>
      </c>
      <c r="K97" s="265">
        <v>4048</v>
      </c>
    </row>
    <row r="98" spans="2:11" x14ac:dyDescent="0.25">
      <c r="B98" s="409"/>
      <c r="C98" s="248" t="s">
        <v>139</v>
      </c>
      <c r="D98" s="265">
        <v>9</v>
      </c>
      <c r="E98" s="265">
        <v>43</v>
      </c>
      <c r="F98" s="265">
        <v>52</v>
      </c>
      <c r="G98" s="265">
        <v>425</v>
      </c>
      <c r="H98" s="265">
        <v>101</v>
      </c>
      <c r="I98" s="265">
        <v>1011</v>
      </c>
      <c r="J98" s="265">
        <v>100</v>
      </c>
      <c r="K98" s="265">
        <v>2158</v>
      </c>
    </row>
    <row r="99" spans="2:11" x14ac:dyDescent="0.25">
      <c r="B99" s="409"/>
      <c r="C99" s="248" t="s">
        <v>362</v>
      </c>
      <c r="D99" s="265">
        <v>1</v>
      </c>
      <c r="E99" s="265">
        <v>10</v>
      </c>
      <c r="F99" s="265">
        <v>1</v>
      </c>
      <c r="G99" s="265">
        <v>20</v>
      </c>
      <c r="H99" s="265">
        <v>1</v>
      </c>
      <c r="I99" s="265">
        <v>23</v>
      </c>
      <c r="J99" s="265">
        <v>2</v>
      </c>
      <c r="K99" s="265">
        <v>123</v>
      </c>
    </row>
    <row r="101" spans="2:11" x14ac:dyDescent="0.25">
      <c r="B101" s="409" t="s">
        <v>1009</v>
      </c>
      <c r="C101" s="258" t="s">
        <v>128</v>
      </c>
      <c r="D101" s="51"/>
      <c r="E101" s="51"/>
      <c r="F101" s="51"/>
      <c r="G101" s="51"/>
      <c r="H101" s="51"/>
      <c r="I101" s="51"/>
      <c r="J101" s="51">
        <v>1068</v>
      </c>
      <c r="K101" s="51">
        <v>73554</v>
      </c>
    </row>
    <row r="102" spans="2:11" x14ac:dyDescent="0.25">
      <c r="B102" s="409"/>
      <c r="C102" s="248" t="s">
        <v>135</v>
      </c>
      <c r="D102" s="47"/>
      <c r="E102" s="47"/>
      <c r="F102" s="47"/>
      <c r="G102" s="47"/>
      <c r="H102" s="47"/>
      <c r="I102" s="47"/>
      <c r="J102" s="47">
        <v>302</v>
      </c>
      <c r="K102" s="47">
        <v>33127</v>
      </c>
    </row>
    <row r="103" spans="2:11" x14ac:dyDescent="0.25">
      <c r="B103" s="409"/>
      <c r="C103" s="248" t="s">
        <v>136</v>
      </c>
      <c r="D103" s="265"/>
      <c r="E103" s="265"/>
      <c r="F103" s="265"/>
      <c r="G103" s="265"/>
      <c r="H103" s="265"/>
      <c r="I103" s="265"/>
      <c r="J103" s="265">
        <v>171</v>
      </c>
      <c r="K103" s="265">
        <v>19197</v>
      </c>
    </row>
    <row r="104" spans="2:11" x14ac:dyDescent="0.25">
      <c r="B104" s="409"/>
      <c r="C104" s="248" t="s">
        <v>138</v>
      </c>
      <c r="D104" s="265"/>
      <c r="E104" s="265"/>
      <c r="F104" s="265"/>
      <c r="G104" s="265"/>
      <c r="H104" s="265"/>
      <c r="I104" s="265"/>
      <c r="J104" s="265">
        <v>197</v>
      </c>
      <c r="K104" s="265">
        <v>11380</v>
      </c>
    </row>
    <row r="105" spans="2:11" x14ac:dyDescent="0.25">
      <c r="B105" s="409"/>
      <c r="C105" s="248" t="s">
        <v>139</v>
      </c>
      <c r="D105" s="265"/>
      <c r="E105" s="265"/>
      <c r="F105" s="265"/>
      <c r="G105" s="265"/>
      <c r="H105" s="265"/>
      <c r="I105" s="265"/>
      <c r="J105" s="265">
        <v>381</v>
      </c>
      <c r="K105" s="265">
        <v>9203</v>
      </c>
    </row>
    <row r="106" spans="2:11" s="251" customFormat="1" x14ac:dyDescent="0.2">
      <c r="B106" s="339"/>
      <c r="C106" s="248" t="s">
        <v>362</v>
      </c>
      <c r="D106" s="265"/>
      <c r="E106" s="265"/>
      <c r="F106" s="265"/>
      <c r="G106" s="265"/>
      <c r="H106" s="265"/>
      <c r="I106" s="265"/>
      <c r="J106" s="265">
        <v>17</v>
      </c>
      <c r="K106" s="265">
        <v>647</v>
      </c>
    </row>
    <row r="107" spans="2:11" s="251" customFormat="1" x14ac:dyDescent="0.2">
      <c r="B107" s="339"/>
      <c r="C107" s="248"/>
      <c r="D107" s="265"/>
      <c r="E107" s="265"/>
      <c r="F107" s="265"/>
      <c r="G107" s="265"/>
      <c r="H107" s="265"/>
      <c r="I107" s="265"/>
      <c r="J107" s="265"/>
      <c r="K107" s="265"/>
    </row>
    <row r="109" spans="2:11" x14ac:dyDescent="0.25">
      <c r="B109" s="249" t="s">
        <v>858</v>
      </c>
    </row>
  </sheetData>
  <mergeCells count="24">
    <mergeCell ref="B101:B105"/>
    <mergeCell ref="B87:B92"/>
    <mergeCell ref="B94:B99"/>
    <mergeCell ref="B52:B57"/>
    <mergeCell ref="B59:B64"/>
    <mergeCell ref="B66:B71"/>
    <mergeCell ref="B73:B78"/>
    <mergeCell ref="B80:B85"/>
    <mergeCell ref="B17:B21"/>
    <mergeCell ref="B24:B28"/>
    <mergeCell ref="B31:B36"/>
    <mergeCell ref="B38:B43"/>
    <mergeCell ref="B45:B50"/>
    <mergeCell ref="B10:B15"/>
    <mergeCell ref="B2:K2"/>
    <mergeCell ref="B3:K3"/>
    <mergeCell ref="B4:K4"/>
    <mergeCell ref="B5:K5"/>
    <mergeCell ref="B7:B8"/>
    <mergeCell ref="C7:C8"/>
    <mergeCell ref="H7:I7"/>
    <mergeCell ref="D7:E7"/>
    <mergeCell ref="F7:G7"/>
    <mergeCell ref="J7:K7"/>
  </mergeCells>
  <hyperlinks>
    <hyperlink ref="M2" location="Índice!A1" display="Volver"/>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42"/>
  <sheetViews>
    <sheetView showGridLines="0" zoomScale="90" zoomScaleNormal="90" workbookViewId="0">
      <selection activeCell="M2" sqref="M2"/>
    </sheetView>
  </sheetViews>
  <sheetFormatPr baseColWidth="10" defaultColWidth="11.42578125" defaultRowHeight="15" x14ac:dyDescent="0.25"/>
  <cols>
    <col min="1" max="1" width="17.85546875" style="104" customWidth="1"/>
    <col min="2" max="2" width="24.140625" style="58" customWidth="1"/>
    <col min="3" max="3" width="22" style="45" customWidth="1"/>
    <col min="4" max="5" width="13.140625" style="104" customWidth="1"/>
    <col min="6" max="9" width="13.140625" style="45" customWidth="1"/>
    <col min="10" max="11" width="13.140625" style="251" customWidth="1"/>
    <col min="12" max="12" width="10.85546875" style="111" customWidth="1"/>
    <col min="13" max="13" width="7.28515625" style="45" bestFit="1" customWidth="1"/>
    <col min="14" max="14" width="10.28515625" style="251" customWidth="1"/>
    <col min="26" max="27" width="14.28515625" style="77" customWidth="1"/>
    <col min="28" max="50" width="11.42578125" style="174"/>
    <col min="51" max="16384" width="11.42578125" style="104"/>
  </cols>
  <sheetData>
    <row r="1" spans="2:50" ht="42.6" customHeight="1" x14ac:dyDescent="0.25">
      <c r="Z1" s="17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row>
    <row r="2" spans="2:50" ht="20.25" customHeight="1" x14ac:dyDescent="0.25">
      <c r="B2" s="376" t="s">
        <v>402</v>
      </c>
      <c r="C2" s="376"/>
      <c r="D2" s="376"/>
      <c r="E2" s="376"/>
      <c r="F2" s="376"/>
      <c r="G2" s="376"/>
      <c r="H2" s="376"/>
      <c r="I2" s="376"/>
      <c r="J2" s="376"/>
      <c r="K2" s="376"/>
      <c r="L2" s="205"/>
      <c r="M2" s="186" t="s">
        <v>80</v>
      </c>
      <c r="N2" s="291"/>
      <c r="Z2" s="17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row>
    <row r="3" spans="2:50" ht="33.75" customHeight="1" x14ac:dyDescent="0.25">
      <c r="B3" s="377" t="s">
        <v>380</v>
      </c>
      <c r="C3" s="377"/>
      <c r="D3" s="377"/>
      <c r="E3" s="377"/>
      <c r="F3" s="377"/>
      <c r="G3" s="377"/>
      <c r="H3" s="377"/>
      <c r="I3" s="377"/>
      <c r="J3" s="377"/>
      <c r="K3" s="377"/>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row>
    <row r="4" spans="2:50" ht="18" customHeight="1" x14ac:dyDescent="0.25">
      <c r="B4" s="377" t="s">
        <v>844</v>
      </c>
      <c r="C4" s="377"/>
      <c r="D4" s="377"/>
      <c r="E4" s="377"/>
      <c r="F4" s="377"/>
      <c r="G4" s="377"/>
      <c r="H4" s="377"/>
      <c r="I4" s="377"/>
      <c r="J4" s="377"/>
      <c r="K4" s="377"/>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row>
    <row r="5" spans="2:50" ht="18" customHeight="1" thickBot="1" x14ac:dyDescent="0.3">
      <c r="B5" s="396" t="s">
        <v>284</v>
      </c>
      <c r="C5" s="396"/>
      <c r="D5" s="396"/>
      <c r="E5" s="396"/>
      <c r="F5" s="396"/>
      <c r="G5" s="396"/>
      <c r="H5" s="396"/>
      <c r="I5" s="396"/>
      <c r="J5" s="396"/>
      <c r="K5" s="396"/>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row>
    <row r="6" spans="2:50" ht="15" customHeight="1" x14ac:dyDescent="0.25">
      <c r="B6" s="50"/>
      <c r="C6" s="46"/>
      <c r="F6" s="57"/>
      <c r="G6" s="57"/>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row>
    <row r="7" spans="2:50" ht="20.25" customHeight="1" x14ac:dyDescent="0.25">
      <c r="B7" s="404" t="s">
        <v>70</v>
      </c>
      <c r="C7" s="405" t="s">
        <v>366</v>
      </c>
      <c r="D7" s="406">
        <v>1982</v>
      </c>
      <c r="E7" s="406"/>
      <c r="F7" s="406">
        <v>1983</v>
      </c>
      <c r="G7" s="406"/>
      <c r="H7" s="406">
        <v>1984</v>
      </c>
      <c r="I7" s="406"/>
      <c r="J7" s="406">
        <v>1985</v>
      </c>
      <c r="K7" s="406"/>
      <c r="L7" s="175"/>
      <c r="M7" s="175"/>
      <c r="N7" s="246"/>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row>
    <row r="8" spans="2:50" ht="20.25" customHeight="1" x14ac:dyDescent="0.25">
      <c r="B8" s="404"/>
      <c r="C8" s="405"/>
      <c r="D8" s="215" t="s">
        <v>319</v>
      </c>
      <c r="E8" s="215" t="s">
        <v>173</v>
      </c>
      <c r="F8" s="215" t="s">
        <v>319</v>
      </c>
      <c r="G8" s="215" t="s">
        <v>173</v>
      </c>
      <c r="H8" s="215" t="s">
        <v>319</v>
      </c>
      <c r="I8" s="215" t="s">
        <v>173</v>
      </c>
      <c r="J8" s="215" t="s">
        <v>319</v>
      </c>
      <c r="K8" s="215" t="s">
        <v>173</v>
      </c>
      <c r="L8" s="175"/>
      <c r="M8" s="175"/>
      <c r="N8" s="246"/>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row>
    <row r="9" spans="2:50" ht="18" customHeight="1" x14ac:dyDescent="0.25">
      <c r="B9" s="62"/>
      <c r="C9" s="66"/>
      <c r="D9" s="64"/>
      <c r="E9" s="64"/>
      <c r="F9" s="64"/>
      <c r="G9" s="64"/>
      <c r="H9" s="64"/>
      <c r="I9" s="64"/>
      <c r="J9" s="64"/>
      <c r="K9" s="6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row>
    <row r="10" spans="2:50" ht="18" customHeight="1" x14ac:dyDescent="0.25">
      <c r="B10" s="407" t="s">
        <v>133</v>
      </c>
      <c r="C10" s="62" t="s">
        <v>128</v>
      </c>
      <c r="D10" s="63">
        <v>22991</v>
      </c>
      <c r="E10" s="63">
        <v>1010176</v>
      </c>
      <c r="F10" s="63">
        <v>23741</v>
      </c>
      <c r="G10" s="63">
        <v>1425706</v>
      </c>
      <c r="H10" s="63">
        <v>24451</v>
      </c>
      <c r="I10" s="63">
        <v>1809361</v>
      </c>
      <c r="J10" s="63">
        <v>26017</v>
      </c>
      <c r="K10" s="63">
        <v>2340420</v>
      </c>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row>
    <row r="11" spans="2:50" ht="15" customHeight="1" x14ac:dyDescent="0.25">
      <c r="B11" s="407"/>
      <c r="C11" s="178" t="s">
        <v>381</v>
      </c>
      <c r="D11" s="63">
        <v>1711</v>
      </c>
      <c r="E11" s="63">
        <v>131605</v>
      </c>
      <c r="F11" s="63">
        <v>1884</v>
      </c>
      <c r="G11" s="63">
        <v>179465</v>
      </c>
      <c r="H11" s="63">
        <v>2106</v>
      </c>
      <c r="I11" s="63">
        <v>244024</v>
      </c>
      <c r="J11" s="63">
        <v>2272</v>
      </c>
      <c r="K11" s="63">
        <v>322793</v>
      </c>
      <c r="L11" s="59"/>
      <c r="M11" s="75"/>
      <c r="N11" s="75"/>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row>
    <row r="12" spans="2:50" s="112" customFormat="1" ht="15" customHeight="1" x14ac:dyDescent="0.2">
      <c r="B12" s="407"/>
      <c r="C12" s="178" t="s">
        <v>382</v>
      </c>
      <c r="D12" s="63">
        <v>6082</v>
      </c>
      <c r="E12" s="63">
        <v>486897</v>
      </c>
      <c r="F12" s="63">
        <v>6450</v>
      </c>
      <c r="G12" s="63">
        <v>694809</v>
      </c>
      <c r="H12" s="63">
        <v>6692</v>
      </c>
      <c r="I12" s="63">
        <v>889898</v>
      </c>
      <c r="J12" s="63">
        <v>6976</v>
      </c>
      <c r="K12" s="63">
        <v>1156649</v>
      </c>
      <c r="L12" s="59"/>
      <c r="M12" s="75"/>
      <c r="N12" s="75"/>
    </row>
    <row r="13" spans="2:50" s="112" customFormat="1" ht="15" customHeight="1" x14ac:dyDescent="0.2">
      <c r="B13" s="407"/>
      <c r="C13" s="178" t="s">
        <v>383</v>
      </c>
      <c r="D13" s="63">
        <v>74</v>
      </c>
      <c r="E13" s="63">
        <v>11049</v>
      </c>
      <c r="F13" s="63">
        <v>93</v>
      </c>
      <c r="G13" s="63">
        <v>15817</v>
      </c>
      <c r="H13" s="63">
        <v>106</v>
      </c>
      <c r="I13" s="63">
        <v>23551</v>
      </c>
      <c r="J13" s="63">
        <v>116</v>
      </c>
      <c r="K13" s="63">
        <v>32155</v>
      </c>
      <c r="L13" s="59"/>
      <c r="M13" s="57"/>
      <c r="N13" s="252"/>
    </row>
    <row r="14" spans="2:50" s="112" customFormat="1" ht="15" customHeight="1" x14ac:dyDescent="0.2">
      <c r="B14" s="407"/>
      <c r="C14" s="62" t="s">
        <v>138</v>
      </c>
      <c r="D14" s="63">
        <v>6151</v>
      </c>
      <c r="E14" s="63">
        <v>238489</v>
      </c>
      <c r="F14" s="63">
        <v>6425</v>
      </c>
      <c r="G14" s="63">
        <v>331731</v>
      </c>
      <c r="H14" s="63">
        <v>6665</v>
      </c>
      <c r="I14" s="63">
        <v>408377</v>
      </c>
      <c r="J14" s="63">
        <v>7229</v>
      </c>
      <c r="K14" s="63">
        <v>531000</v>
      </c>
      <c r="L14" s="59"/>
      <c r="M14" s="57"/>
      <c r="N14" s="252"/>
    </row>
    <row r="15" spans="2:50" s="112" customFormat="1" ht="15" customHeight="1" x14ac:dyDescent="0.2">
      <c r="B15" s="407"/>
      <c r="C15" s="62" t="s">
        <v>139</v>
      </c>
      <c r="D15" s="63">
        <v>8266</v>
      </c>
      <c r="E15" s="63">
        <v>114010</v>
      </c>
      <c r="F15" s="63">
        <v>8187</v>
      </c>
      <c r="G15" s="63">
        <v>169117</v>
      </c>
      <c r="H15" s="63">
        <v>8196</v>
      </c>
      <c r="I15" s="63">
        <v>197801</v>
      </c>
      <c r="J15" s="63">
        <v>8753</v>
      </c>
      <c r="K15" s="63">
        <v>249032</v>
      </c>
      <c r="L15" s="59"/>
      <c r="M15" s="57"/>
      <c r="N15" s="252"/>
    </row>
    <row r="16" spans="2:50" s="112" customFormat="1" ht="15" customHeight="1" x14ac:dyDescent="0.2">
      <c r="B16" s="407"/>
      <c r="C16" s="62" t="s">
        <v>143</v>
      </c>
      <c r="D16" s="63">
        <v>707</v>
      </c>
      <c r="E16" s="63">
        <v>28126</v>
      </c>
      <c r="F16" s="63">
        <v>702</v>
      </c>
      <c r="G16" s="63">
        <v>34767</v>
      </c>
      <c r="H16" s="63">
        <v>686</v>
      </c>
      <c r="I16" s="63">
        <v>45710</v>
      </c>
      <c r="J16" s="63">
        <v>671</v>
      </c>
      <c r="K16" s="63">
        <v>48791</v>
      </c>
      <c r="L16" s="59"/>
      <c r="M16" s="57"/>
      <c r="N16" s="252"/>
    </row>
    <row r="17" spans="2:50" s="112" customFormat="1" ht="15" customHeight="1" x14ac:dyDescent="0.2">
      <c r="B17" s="54"/>
      <c r="C17" s="54"/>
      <c r="D17" s="110"/>
      <c r="E17" s="110"/>
      <c r="F17" s="110"/>
      <c r="G17" s="110"/>
      <c r="H17" s="110"/>
      <c r="I17" s="110"/>
      <c r="J17" s="110"/>
      <c r="K17" s="110"/>
      <c r="L17" s="59"/>
      <c r="M17" s="59"/>
      <c r="N17" s="261"/>
    </row>
    <row r="18" spans="2:50" s="112" customFormat="1" ht="15" customHeight="1" x14ac:dyDescent="0.2">
      <c r="B18" s="408" t="s">
        <v>72</v>
      </c>
      <c r="C18" s="178" t="s">
        <v>128</v>
      </c>
      <c r="D18" s="63">
        <v>22828</v>
      </c>
      <c r="E18" s="63">
        <v>1005758</v>
      </c>
      <c r="F18" s="63">
        <v>23590</v>
      </c>
      <c r="G18" s="63">
        <v>1420431</v>
      </c>
      <c r="H18" s="63">
        <v>24312</v>
      </c>
      <c r="I18" s="63">
        <v>1803790</v>
      </c>
      <c r="J18" s="63">
        <v>25880</v>
      </c>
      <c r="K18" s="63">
        <v>2334116</v>
      </c>
      <c r="L18" s="111"/>
      <c r="M18" s="45"/>
      <c r="N18" s="251"/>
    </row>
    <row r="19" spans="2:50" s="112" customFormat="1" ht="15" customHeight="1" x14ac:dyDescent="0.2">
      <c r="B19" s="408"/>
      <c r="C19" s="178" t="s">
        <v>381</v>
      </c>
      <c r="D19" s="63">
        <v>1691</v>
      </c>
      <c r="E19" s="63">
        <v>130676</v>
      </c>
      <c r="F19" s="63">
        <v>1866</v>
      </c>
      <c r="G19" s="63">
        <v>178413</v>
      </c>
      <c r="H19" s="63">
        <v>2088</v>
      </c>
      <c r="I19" s="63">
        <v>242827</v>
      </c>
      <c r="J19" s="63">
        <v>2255</v>
      </c>
      <c r="K19" s="63">
        <v>321449</v>
      </c>
      <c r="L19" s="111"/>
      <c r="M19" s="56"/>
      <c r="N19" s="111"/>
    </row>
    <row r="20" spans="2:50" s="112" customFormat="1" ht="15" customHeight="1" x14ac:dyDescent="0.2">
      <c r="B20" s="408"/>
      <c r="C20" s="178" t="s">
        <v>382</v>
      </c>
      <c r="D20" s="63">
        <v>6073</v>
      </c>
      <c r="E20" s="63">
        <v>486162</v>
      </c>
      <c r="F20" s="63">
        <v>6442</v>
      </c>
      <c r="G20" s="63">
        <v>693970</v>
      </c>
      <c r="H20" s="63">
        <v>6688</v>
      </c>
      <c r="I20" s="63">
        <v>889469</v>
      </c>
      <c r="J20" s="63">
        <v>6970</v>
      </c>
      <c r="K20" s="63">
        <v>1155995</v>
      </c>
      <c r="L20" s="111"/>
      <c r="M20" s="56"/>
      <c r="N20" s="111"/>
    </row>
    <row r="21" spans="2:50" s="112" customFormat="1" ht="15" customHeight="1" x14ac:dyDescent="0.2">
      <c r="B21" s="408"/>
      <c r="C21" s="178" t="s">
        <v>383</v>
      </c>
      <c r="D21" s="63">
        <v>72</v>
      </c>
      <c r="E21" s="63">
        <v>10923</v>
      </c>
      <c r="F21" s="63">
        <v>90</v>
      </c>
      <c r="G21" s="63">
        <v>15517</v>
      </c>
      <c r="H21" s="63">
        <v>102</v>
      </c>
      <c r="I21" s="63">
        <v>23032</v>
      </c>
      <c r="J21" s="63">
        <v>112</v>
      </c>
      <c r="K21" s="63">
        <v>31775</v>
      </c>
      <c r="L21" s="111"/>
      <c r="M21" s="56"/>
      <c r="N21" s="111"/>
    </row>
    <row r="22" spans="2:50" s="112" customFormat="1" ht="15" customHeight="1" x14ac:dyDescent="0.2">
      <c r="B22" s="408"/>
      <c r="C22" s="178" t="s">
        <v>138</v>
      </c>
      <c r="D22" s="63">
        <v>6101</v>
      </c>
      <c r="E22" s="63">
        <v>236725</v>
      </c>
      <c r="F22" s="63">
        <v>6376</v>
      </c>
      <c r="G22" s="63">
        <v>329621</v>
      </c>
      <c r="H22" s="63">
        <v>6613</v>
      </c>
      <c r="I22" s="63">
        <v>405984</v>
      </c>
      <c r="J22" s="63">
        <v>7177</v>
      </c>
      <c r="K22" s="63">
        <v>528000</v>
      </c>
      <c r="L22" s="111"/>
      <c r="M22" s="56"/>
      <c r="N22" s="111"/>
    </row>
    <row r="23" spans="2:50" s="111" customFormat="1" ht="15" customHeight="1" x14ac:dyDescent="0.2">
      <c r="B23" s="408"/>
      <c r="C23" s="178" t="s">
        <v>139</v>
      </c>
      <c r="D23" s="63">
        <v>8184</v>
      </c>
      <c r="E23" s="63">
        <v>113146</v>
      </c>
      <c r="F23" s="63">
        <v>8114</v>
      </c>
      <c r="G23" s="63">
        <v>168143</v>
      </c>
      <c r="H23" s="63">
        <v>8135</v>
      </c>
      <c r="I23" s="63">
        <v>196768</v>
      </c>
      <c r="J23" s="63">
        <v>8695</v>
      </c>
      <c r="K23" s="63">
        <v>248106</v>
      </c>
      <c r="M23" s="56"/>
    </row>
    <row r="24" spans="2:50" s="111" customFormat="1" ht="15" customHeight="1" x14ac:dyDescent="0.2">
      <c r="B24" s="408"/>
      <c r="C24" s="178" t="s">
        <v>143</v>
      </c>
      <c r="D24" s="63">
        <v>707</v>
      </c>
      <c r="E24" s="63">
        <v>28126</v>
      </c>
      <c r="F24" s="63">
        <v>702</v>
      </c>
      <c r="G24" s="63">
        <v>34767</v>
      </c>
      <c r="H24" s="63">
        <v>686</v>
      </c>
      <c r="I24" s="63">
        <v>45710</v>
      </c>
      <c r="J24" s="63">
        <v>671</v>
      </c>
      <c r="K24" s="63">
        <v>48791</v>
      </c>
      <c r="M24" s="56"/>
    </row>
    <row r="25" spans="2:50" s="111" customFormat="1" ht="15" customHeight="1" x14ac:dyDescent="0.2">
      <c r="B25" s="50"/>
      <c r="C25" s="50"/>
      <c r="D25" s="78"/>
      <c r="E25" s="78"/>
      <c r="F25" s="78"/>
      <c r="G25" s="78"/>
      <c r="H25" s="78"/>
      <c r="I25" s="78"/>
      <c r="J25" s="78"/>
      <c r="K25" s="78"/>
      <c r="M25" s="45"/>
      <c r="N25" s="251"/>
    </row>
    <row r="26" spans="2:50" s="111" customFormat="1" ht="18" customHeight="1" x14ac:dyDescent="0.2">
      <c r="B26" s="409" t="s">
        <v>55</v>
      </c>
      <c r="C26" s="50" t="s">
        <v>128</v>
      </c>
      <c r="D26" s="51">
        <v>1761</v>
      </c>
      <c r="E26" s="51">
        <v>177926</v>
      </c>
      <c r="F26" s="51">
        <v>2034</v>
      </c>
      <c r="G26" s="51">
        <v>262591</v>
      </c>
      <c r="H26" s="51">
        <v>2320</v>
      </c>
      <c r="I26" s="51">
        <v>355937</v>
      </c>
      <c r="J26" s="51">
        <v>2611</v>
      </c>
      <c r="K26" s="51">
        <v>444023</v>
      </c>
      <c r="M26" s="45"/>
      <c r="N26" s="251"/>
    </row>
    <row r="27" spans="2:50" s="111" customFormat="1" ht="15" customHeight="1" x14ac:dyDescent="0.2">
      <c r="B27" s="409"/>
      <c r="C27" s="46" t="s">
        <v>144</v>
      </c>
      <c r="D27" s="265">
        <v>401</v>
      </c>
      <c r="E27" s="265">
        <v>43712</v>
      </c>
      <c r="F27" s="265">
        <v>453</v>
      </c>
      <c r="G27" s="265">
        <v>60314</v>
      </c>
      <c r="H27" s="265">
        <v>544</v>
      </c>
      <c r="I27" s="265">
        <v>89459</v>
      </c>
      <c r="J27" s="265">
        <v>564</v>
      </c>
      <c r="K27" s="265">
        <v>112545</v>
      </c>
      <c r="M27" s="45"/>
      <c r="N27" s="251"/>
    </row>
    <row r="28" spans="2:50" s="111" customFormat="1" ht="15" customHeight="1" x14ac:dyDescent="0.2">
      <c r="B28" s="409"/>
      <c r="C28" s="46" t="s">
        <v>145</v>
      </c>
      <c r="D28" s="265">
        <v>516</v>
      </c>
      <c r="E28" s="265">
        <v>95883</v>
      </c>
      <c r="F28" s="265">
        <v>633</v>
      </c>
      <c r="G28" s="265">
        <v>145585</v>
      </c>
      <c r="H28" s="265">
        <v>627</v>
      </c>
      <c r="I28" s="265">
        <v>189109</v>
      </c>
      <c r="J28" s="265">
        <v>653</v>
      </c>
      <c r="K28" s="265">
        <v>232124</v>
      </c>
      <c r="M28" s="45"/>
      <c r="N28" s="251"/>
    </row>
    <row r="29" spans="2:50" s="111" customFormat="1" ht="15" customHeight="1" x14ac:dyDescent="0.2">
      <c r="B29" s="409"/>
      <c r="C29" s="46" t="s">
        <v>146</v>
      </c>
      <c r="D29" s="265">
        <v>6</v>
      </c>
      <c r="E29" s="265">
        <v>1410</v>
      </c>
      <c r="F29" s="265">
        <v>11</v>
      </c>
      <c r="G29" s="265">
        <v>2080</v>
      </c>
      <c r="H29" s="265">
        <v>13</v>
      </c>
      <c r="I29" s="265">
        <v>4530</v>
      </c>
      <c r="J29" s="265">
        <v>16</v>
      </c>
      <c r="K29" s="265">
        <v>7034</v>
      </c>
      <c r="M29" s="45"/>
      <c r="N29" s="251"/>
    </row>
    <row r="30" spans="2:50" s="111" customFormat="1" ht="15" customHeight="1" x14ac:dyDescent="0.2">
      <c r="B30" s="409"/>
      <c r="C30" s="46" t="s">
        <v>138</v>
      </c>
      <c r="D30" s="265">
        <v>410</v>
      </c>
      <c r="E30" s="265">
        <v>29500</v>
      </c>
      <c r="F30" s="265">
        <v>444</v>
      </c>
      <c r="G30" s="265">
        <v>30667</v>
      </c>
      <c r="H30" s="265">
        <v>470</v>
      </c>
      <c r="I30" s="265">
        <v>44820</v>
      </c>
      <c r="J30" s="265">
        <v>505</v>
      </c>
      <c r="K30" s="265">
        <v>53329</v>
      </c>
      <c r="M30" s="45"/>
      <c r="N30" s="251"/>
    </row>
    <row r="31" spans="2:50" ht="15" customHeight="1" x14ac:dyDescent="0.25">
      <c r="B31" s="409"/>
      <c r="C31" s="46" t="s">
        <v>139</v>
      </c>
      <c r="D31" s="265">
        <v>428</v>
      </c>
      <c r="E31" s="265">
        <v>7421</v>
      </c>
      <c r="F31" s="265">
        <v>493</v>
      </c>
      <c r="G31" s="265">
        <v>23945</v>
      </c>
      <c r="H31" s="265">
        <v>666</v>
      </c>
      <c r="I31" s="265">
        <v>28019</v>
      </c>
      <c r="J31" s="265">
        <v>873</v>
      </c>
      <c r="K31" s="265">
        <v>38991</v>
      </c>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row>
    <row r="32" spans="2:50" ht="15" customHeight="1" x14ac:dyDescent="0.25">
      <c r="B32" s="50"/>
      <c r="C32" s="46"/>
      <c r="D32" s="47"/>
      <c r="E32" s="251"/>
      <c r="F32" s="47"/>
      <c r="G32" s="47"/>
      <c r="H32" s="47"/>
      <c r="I32" s="47"/>
      <c r="J32" s="47"/>
      <c r="K32" s="47"/>
      <c r="L32" s="202"/>
      <c r="M32" s="47"/>
      <c r="N32" s="47"/>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row>
    <row r="33" spans="2:50" ht="15" customHeight="1" x14ac:dyDescent="0.25">
      <c r="B33" s="409" t="s">
        <v>66</v>
      </c>
      <c r="C33" s="50" t="s">
        <v>128</v>
      </c>
      <c r="D33" s="51">
        <v>59</v>
      </c>
      <c r="E33" s="51">
        <v>3864</v>
      </c>
      <c r="F33" s="51">
        <v>72</v>
      </c>
      <c r="G33" s="51">
        <v>8152</v>
      </c>
      <c r="H33" s="51">
        <v>89</v>
      </c>
      <c r="I33" s="51">
        <v>15099</v>
      </c>
      <c r="J33" s="51">
        <v>122</v>
      </c>
      <c r="K33" s="51">
        <v>23287</v>
      </c>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row>
    <row r="34" spans="2:50" ht="15" customHeight="1" x14ac:dyDescent="0.25">
      <c r="B34" s="409"/>
      <c r="C34" s="46" t="s">
        <v>145</v>
      </c>
      <c r="D34" s="265">
        <v>30</v>
      </c>
      <c r="E34" s="265">
        <v>3010</v>
      </c>
      <c r="F34" s="265">
        <v>38</v>
      </c>
      <c r="G34" s="265">
        <v>6512</v>
      </c>
      <c r="H34" s="265">
        <v>58</v>
      </c>
      <c r="I34" s="265">
        <v>13595</v>
      </c>
      <c r="J34" s="265">
        <v>91</v>
      </c>
      <c r="K34" s="265">
        <v>21335</v>
      </c>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row>
    <row r="35" spans="2:50" ht="15" customHeight="1" x14ac:dyDescent="0.25">
      <c r="B35" s="409"/>
      <c r="C35" s="46" t="s">
        <v>138</v>
      </c>
      <c r="D35" s="265">
        <v>12</v>
      </c>
      <c r="E35" s="265">
        <v>553</v>
      </c>
      <c r="F35" s="265">
        <v>13</v>
      </c>
      <c r="G35" s="265">
        <v>1037</v>
      </c>
      <c r="H35" s="265">
        <v>14</v>
      </c>
      <c r="I35" s="265">
        <v>1063</v>
      </c>
      <c r="J35" s="265">
        <v>15</v>
      </c>
      <c r="K35" s="265">
        <v>1423</v>
      </c>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row>
    <row r="36" spans="2:50" ht="15" customHeight="1" x14ac:dyDescent="0.25">
      <c r="B36" s="409"/>
      <c r="C36" s="46" t="s">
        <v>139</v>
      </c>
      <c r="D36" s="265">
        <v>17</v>
      </c>
      <c r="E36" s="265">
        <v>301</v>
      </c>
      <c r="F36" s="265">
        <v>21</v>
      </c>
      <c r="G36" s="265">
        <v>603</v>
      </c>
      <c r="H36" s="265">
        <v>17</v>
      </c>
      <c r="I36" s="265">
        <v>441</v>
      </c>
      <c r="J36" s="265">
        <v>16</v>
      </c>
      <c r="K36" s="265">
        <v>529</v>
      </c>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row>
    <row r="37" spans="2:50" ht="15" customHeight="1" x14ac:dyDescent="0.25">
      <c r="B37" s="50"/>
      <c r="C37" s="46"/>
      <c r="D37" s="265"/>
      <c r="E37" s="265"/>
      <c r="F37" s="265"/>
      <c r="G37" s="265"/>
      <c r="H37" s="265"/>
      <c r="I37" s="265"/>
      <c r="J37" s="265"/>
      <c r="K37" s="265"/>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row>
    <row r="38" spans="2:50" ht="15" customHeight="1" x14ac:dyDescent="0.25">
      <c r="B38" s="409" t="s">
        <v>258</v>
      </c>
      <c r="C38" s="50" t="s">
        <v>128</v>
      </c>
      <c r="D38" s="51">
        <v>7</v>
      </c>
      <c r="E38" s="51">
        <v>237</v>
      </c>
      <c r="F38" s="51">
        <v>10</v>
      </c>
      <c r="G38" s="51">
        <v>1472</v>
      </c>
      <c r="H38" s="51">
        <v>11</v>
      </c>
      <c r="I38" s="51">
        <v>3734</v>
      </c>
      <c r="J38" s="51">
        <v>12</v>
      </c>
      <c r="K38" s="51">
        <v>1869</v>
      </c>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row>
    <row r="39" spans="2:50" ht="15" customHeight="1" x14ac:dyDescent="0.25">
      <c r="B39" s="409"/>
      <c r="C39" s="46" t="s">
        <v>146</v>
      </c>
      <c r="D39" s="47"/>
      <c r="E39" s="47"/>
      <c r="F39" s="47">
        <v>2</v>
      </c>
      <c r="G39" s="47">
        <v>116</v>
      </c>
      <c r="H39" s="47">
        <v>2</v>
      </c>
      <c r="I39" s="47" t="s">
        <v>870</v>
      </c>
      <c r="J39" s="47">
        <v>3</v>
      </c>
      <c r="K39" s="47">
        <v>594</v>
      </c>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row>
    <row r="40" spans="2:50" ht="15" customHeight="1" x14ac:dyDescent="0.25">
      <c r="B40" s="409"/>
      <c r="C40" s="46" t="s">
        <v>138</v>
      </c>
      <c r="D40" s="47">
        <v>4</v>
      </c>
      <c r="E40" s="47">
        <v>138</v>
      </c>
      <c r="F40" s="47">
        <v>7</v>
      </c>
      <c r="G40" s="47">
        <v>751</v>
      </c>
      <c r="H40" s="47">
        <v>7</v>
      </c>
      <c r="I40" s="47">
        <v>523</v>
      </c>
      <c r="J40" s="47">
        <v>7</v>
      </c>
      <c r="K40" s="47">
        <v>707</v>
      </c>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row>
    <row r="41" spans="2:50" ht="15" customHeight="1" x14ac:dyDescent="0.25">
      <c r="B41" s="409"/>
      <c r="C41" s="46" t="s">
        <v>139</v>
      </c>
      <c r="D41" s="47">
        <v>3</v>
      </c>
      <c r="E41" s="47">
        <v>99</v>
      </c>
      <c r="F41" s="47">
        <v>1</v>
      </c>
      <c r="G41" s="47">
        <v>605</v>
      </c>
      <c r="H41" s="47">
        <v>2</v>
      </c>
      <c r="I41" s="47">
        <v>310</v>
      </c>
      <c r="J41" s="47">
        <v>2</v>
      </c>
      <c r="K41" s="47">
        <v>568</v>
      </c>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row>
    <row r="42" spans="2:50" ht="15" customHeight="1" x14ac:dyDescent="0.25">
      <c r="B42" s="67"/>
      <c r="C42" s="46"/>
      <c r="D42" s="265"/>
      <c r="E42" s="265"/>
      <c r="F42" s="265"/>
      <c r="G42" s="265"/>
      <c r="H42" s="265"/>
      <c r="I42" s="265"/>
      <c r="J42" s="265"/>
      <c r="K42" s="265"/>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row>
    <row r="43" spans="2:50" ht="15" customHeight="1" x14ac:dyDescent="0.25">
      <c r="B43" s="409" t="s">
        <v>58</v>
      </c>
      <c r="C43" s="50" t="s">
        <v>128</v>
      </c>
      <c r="D43" s="51">
        <v>9</v>
      </c>
      <c r="E43" s="51">
        <v>492</v>
      </c>
      <c r="F43" s="51">
        <v>9</v>
      </c>
      <c r="G43" s="51">
        <v>660</v>
      </c>
      <c r="H43" s="51">
        <v>10</v>
      </c>
      <c r="I43" s="51">
        <v>792</v>
      </c>
      <c r="J43" s="51">
        <v>10</v>
      </c>
      <c r="K43" s="51">
        <v>1041</v>
      </c>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row>
    <row r="44" spans="2:50" ht="15" customHeight="1" x14ac:dyDescent="0.25">
      <c r="B44" s="409"/>
      <c r="C44" s="46" t="s">
        <v>144</v>
      </c>
      <c r="D44" s="265">
        <v>6</v>
      </c>
      <c r="E44" s="265">
        <v>281</v>
      </c>
      <c r="F44" s="265">
        <v>6</v>
      </c>
      <c r="G44" s="265">
        <v>384</v>
      </c>
      <c r="H44" s="265">
        <v>7</v>
      </c>
      <c r="I44" s="265">
        <v>476</v>
      </c>
      <c r="J44" s="265">
        <v>7</v>
      </c>
      <c r="K44" s="265">
        <v>635</v>
      </c>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row>
    <row r="45" spans="2:50" ht="15" customHeight="1" x14ac:dyDescent="0.25">
      <c r="B45" s="409"/>
      <c r="C45" s="46" t="s">
        <v>145</v>
      </c>
      <c r="D45" s="265">
        <v>2</v>
      </c>
      <c r="E45" s="265">
        <v>148</v>
      </c>
      <c r="F45" s="265">
        <v>2</v>
      </c>
      <c r="G45" s="265">
        <v>196</v>
      </c>
      <c r="H45" s="265">
        <v>2</v>
      </c>
      <c r="I45" s="265">
        <v>227</v>
      </c>
      <c r="J45" s="265">
        <v>2</v>
      </c>
      <c r="K45" s="265">
        <v>291</v>
      </c>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row>
    <row r="46" spans="2:50" ht="15" customHeight="1" x14ac:dyDescent="0.25">
      <c r="B46" s="409"/>
      <c r="C46" s="46" t="s">
        <v>146</v>
      </c>
      <c r="D46" s="265">
        <v>1</v>
      </c>
      <c r="E46" s="265">
        <v>63</v>
      </c>
      <c r="F46" s="265">
        <v>1</v>
      </c>
      <c r="G46" s="265">
        <v>80</v>
      </c>
      <c r="H46" s="265">
        <v>1</v>
      </c>
      <c r="I46" s="265">
        <v>89</v>
      </c>
      <c r="J46" s="265">
        <v>1</v>
      </c>
      <c r="K46" s="265">
        <v>115</v>
      </c>
      <c r="L46" s="199"/>
      <c r="M46" s="187"/>
      <c r="N46" s="187"/>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row>
    <row r="47" spans="2:50" ht="15" customHeight="1" x14ac:dyDescent="0.25">
      <c r="B47" s="50"/>
      <c r="C47" s="46"/>
      <c r="D47" s="265"/>
      <c r="E47" s="265"/>
      <c r="F47" s="265"/>
      <c r="G47" s="265"/>
      <c r="H47" s="265"/>
      <c r="I47" s="265"/>
      <c r="J47" s="265"/>
      <c r="K47" s="265"/>
      <c r="L47" s="110"/>
      <c r="M47" s="78"/>
      <c r="N47" s="78"/>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row>
    <row r="48" spans="2:50" ht="15" customHeight="1" x14ac:dyDescent="0.25">
      <c r="B48" s="409" t="s">
        <v>59</v>
      </c>
      <c r="C48" s="50" t="s">
        <v>866</v>
      </c>
      <c r="D48" s="78">
        <v>16</v>
      </c>
      <c r="E48" s="78">
        <v>2397</v>
      </c>
      <c r="F48" s="78">
        <v>18</v>
      </c>
      <c r="G48" s="78">
        <v>3989</v>
      </c>
      <c r="H48" s="78">
        <v>18</v>
      </c>
      <c r="I48" s="78">
        <v>5380</v>
      </c>
      <c r="J48" s="78">
        <v>19</v>
      </c>
      <c r="K48" s="78">
        <v>6128</v>
      </c>
      <c r="L48" s="202"/>
      <c r="M48" s="47"/>
      <c r="N48" s="47"/>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row>
    <row r="49" spans="2:50" ht="15" customHeight="1" x14ac:dyDescent="0.25">
      <c r="B49" s="409"/>
      <c r="C49" s="46" t="s">
        <v>144</v>
      </c>
      <c r="D49" s="265">
        <v>2</v>
      </c>
      <c r="E49" s="265">
        <v>780</v>
      </c>
      <c r="F49" s="265">
        <v>4</v>
      </c>
      <c r="G49" s="265">
        <v>1993</v>
      </c>
      <c r="H49" s="265">
        <v>4</v>
      </c>
      <c r="I49" s="265">
        <v>2913</v>
      </c>
      <c r="J49" s="265">
        <v>2</v>
      </c>
      <c r="K49" s="265">
        <v>520</v>
      </c>
      <c r="L49" s="74"/>
      <c r="M49" s="71"/>
      <c r="N49" s="265"/>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row>
    <row r="50" spans="2:50" ht="15" customHeight="1" x14ac:dyDescent="0.25">
      <c r="B50" s="409"/>
      <c r="C50" s="248" t="s">
        <v>145</v>
      </c>
      <c r="F50" s="104"/>
      <c r="G50" s="104"/>
      <c r="H50" s="104"/>
      <c r="I50" s="104"/>
      <c r="J50" s="104">
        <v>5</v>
      </c>
      <c r="K50" s="265">
        <v>1700</v>
      </c>
      <c r="L50" s="74"/>
      <c r="M50" s="71"/>
      <c r="N50" s="265"/>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row>
    <row r="51" spans="2:50" s="251" customFormat="1" ht="15" customHeight="1" x14ac:dyDescent="0.2">
      <c r="B51" s="409"/>
      <c r="C51" s="187" t="s">
        <v>146</v>
      </c>
      <c r="D51" s="104"/>
      <c r="E51" s="104"/>
      <c r="F51" s="104"/>
      <c r="G51" s="104"/>
      <c r="H51" s="104"/>
      <c r="I51" s="104"/>
      <c r="J51" s="265">
        <v>1</v>
      </c>
      <c r="K51" s="265">
        <v>988</v>
      </c>
      <c r="L51" s="74"/>
      <c r="M51" s="265"/>
      <c r="N51" s="265"/>
    </row>
    <row r="52" spans="2:50" s="251" customFormat="1" ht="15" customHeight="1" x14ac:dyDescent="0.2">
      <c r="B52" s="409"/>
      <c r="C52" s="187" t="s">
        <v>138</v>
      </c>
      <c r="J52" s="265">
        <v>8</v>
      </c>
      <c r="K52" s="265">
        <v>2588</v>
      </c>
      <c r="L52" s="74"/>
      <c r="M52" s="265"/>
      <c r="N52" s="265"/>
    </row>
    <row r="53" spans="2:50" s="251" customFormat="1" ht="15" customHeight="1" x14ac:dyDescent="0.2">
      <c r="B53" s="309"/>
      <c r="C53" s="46" t="s">
        <v>139</v>
      </c>
      <c r="D53" s="265">
        <v>14</v>
      </c>
      <c r="E53" s="265">
        <v>1617</v>
      </c>
      <c r="F53" s="265">
        <v>14</v>
      </c>
      <c r="G53" s="265">
        <v>1996</v>
      </c>
      <c r="H53" s="265">
        <v>14</v>
      </c>
      <c r="I53" s="265">
        <v>2467</v>
      </c>
      <c r="J53" s="265">
        <v>3</v>
      </c>
      <c r="K53" s="265">
        <v>332</v>
      </c>
      <c r="L53" s="74"/>
      <c r="M53" s="265"/>
      <c r="N53" s="265"/>
    </row>
    <row r="54" spans="2:50" ht="15" customHeight="1" x14ac:dyDescent="0.25">
      <c r="B54" s="309"/>
      <c r="C54" s="46"/>
      <c r="D54" s="265"/>
      <c r="E54" s="265"/>
      <c r="F54" s="265"/>
      <c r="G54" s="265"/>
      <c r="H54" s="265"/>
      <c r="I54" s="265"/>
      <c r="J54" s="265"/>
      <c r="K54" s="265"/>
      <c r="L54" s="74"/>
      <c r="M54" s="71"/>
      <c r="N54" s="265"/>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row>
    <row r="55" spans="2:50" ht="15" customHeight="1" x14ac:dyDescent="0.25">
      <c r="B55" s="50"/>
      <c r="C55" s="50" t="s">
        <v>865</v>
      </c>
      <c r="D55" s="51"/>
      <c r="E55" s="51"/>
      <c r="F55" s="51">
        <v>1</v>
      </c>
      <c r="G55" s="51">
        <v>56</v>
      </c>
      <c r="H55" s="51">
        <v>9</v>
      </c>
      <c r="I55" s="51">
        <v>628</v>
      </c>
      <c r="J55" s="51">
        <v>10</v>
      </c>
      <c r="K55" s="51">
        <v>536</v>
      </c>
      <c r="L55" s="74"/>
      <c r="M55" s="71"/>
      <c r="N55" s="265"/>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row>
    <row r="56" spans="2:50" ht="15" customHeight="1" x14ac:dyDescent="0.25">
      <c r="B56" s="302" t="s">
        <v>77</v>
      </c>
      <c r="C56" s="46" t="s">
        <v>145</v>
      </c>
      <c r="D56" s="265"/>
      <c r="E56" s="265"/>
      <c r="F56" s="265">
        <v>1</v>
      </c>
      <c r="G56" s="265">
        <v>56</v>
      </c>
      <c r="H56" s="265">
        <v>4</v>
      </c>
      <c r="I56" s="265" t="s">
        <v>867</v>
      </c>
      <c r="J56" s="265">
        <v>4</v>
      </c>
      <c r="K56" s="265">
        <v>425</v>
      </c>
      <c r="L56" s="203"/>
      <c r="M56" s="51"/>
      <c r="N56" s="51"/>
      <c r="Z56" s="187"/>
      <c r="AA56" s="187"/>
      <c r="AB56" s="187"/>
      <c r="AC56" s="187"/>
      <c r="AD56" s="187"/>
      <c r="AE56" s="187"/>
      <c r="AF56" s="187"/>
      <c r="AG56" s="187"/>
      <c r="AH56" s="187"/>
      <c r="AI56" s="187"/>
      <c r="AJ56" s="187"/>
      <c r="AK56" s="104"/>
      <c r="AL56" s="104"/>
      <c r="AM56" s="104"/>
      <c r="AN56" s="104"/>
      <c r="AO56" s="104"/>
      <c r="AP56" s="104"/>
      <c r="AQ56" s="104"/>
      <c r="AR56" s="104"/>
      <c r="AS56" s="104"/>
      <c r="AT56" s="104"/>
      <c r="AU56" s="104"/>
      <c r="AV56" s="104"/>
      <c r="AW56" s="104"/>
      <c r="AX56" s="104"/>
    </row>
    <row r="57" spans="2:50" ht="15" customHeight="1" x14ac:dyDescent="0.25">
      <c r="B57" s="302"/>
      <c r="C57" s="248" t="s">
        <v>138</v>
      </c>
      <c r="D57" s="265"/>
      <c r="E57" s="265"/>
      <c r="F57" s="265"/>
      <c r="G57" s="265"/>
      <c r="H57" s="265">
        <v>2</v>
      </c>
      <c r="I57" s="265">
        <v>51</v>
      </c>
      <c r="J57" s="265">
        <v>2</v>
      </c>
      <c r="K57" s="265">
        <v>69</v>
      </c>
      <c r="L57" s="203"/>
      <c r="M57" s="51"/>
      <c r="N57" s="51"/>
      <c r="Z57" s="187"/>
      <c r="AA57" s="187"/>
      <c r="AB57" s="187"/>
      <c r="AC57" s="187"/>
      <c r="AD57" s="187"/>
      <c r="AE57" s="187"/>
      <c r="AF57" s="187"/>
      <c r="AG57" s="187"/>
      <c r="AH57" s="187"/>
      <c r="AI57" s="187"/>
      <c r="AJ57" s="187"/>
      <c r="AK57" s="104"/>
      <c r="AL57" s="104"/>
      <c r="AM57" s="104"/>
      <c r="AN57" s="104"/>
      <c r="AO57" s="104"/>
      <c r="AP57" s="104"/>
      <c r="AQ57" s="104"/>
      <c r="AR57" s="104"/>
      <c r="AS57" s="104"/>
      <c r="AT57" s="104"/>
      <c r="AU57" s="104"/>
      <c r="AV57" s="104"/>
      <c r="AW57" s="104"/>
      <c r="AX57" s="104"/>
    </row>
    <row r="58" spans="2:50" ht="15" customHeight="1" x14ac:dyDescent="0.25">
      <c r="B58" s="302"/>
      <c r="C58" s="248" t="s">
        <v>139</v>
      </c>
      <c r="D58" s="265"/>
      <c r="E58" s="265"/>
      <c r="F58" s="265"/>
      <c r="G58" s="265"/>
      <c r="H58" s="265">
        <v>3</v>
      </c>
      <c r="I58" s="265">
        <v>34</v>
      </c>
      <c r="J58" s="265">
        <v>4</v>
      </c>
      <c r="K58" s="265">
        <v>42</v>
      </c>
      <c r="L58" s="203"/>
      <c r="M58" s="51"/>
      <c r="N58" s="51"/>
      <c r="Z58" s="187"/>
      <c r="AA58" s="187"/>
      <c r="AB58" s="187"/>
      <c r="AC58" s="187"/>
      <c r="AD58" s="187"/>
      <c r="AE58" s="187"/>
      <c r="AF58" s="187"/>
      <c r="AG58" s="187"/>
      <c r="AH58" s="187"/>
      <c r="AI58" s="187"/>
      <c r="AJ58" s="187"/>
      <c r="AK58" s="104"/>
      <c r="AL58" s="104"/>
      <c r="AM58" s="104"/>
      <c r="AN58" s="104"/>
      <c r="AO58" s="104"/>
      <c r="AP58" s="104"/>
      <c r="AQ58" s="104"/>
      <c r="AR58" s="104"/>
      <c r="AS58" s="104"/>
      <c r="AT58" s="104"/>
      <c r="AU58" s="104"/>
      <c r="AV58" s="104"/>
      <c r="AW58" s="104"/>
      <c r="AX58" s="104"/>
    </row>
    <row r="59" spans="2:50" ht="15" customHeight="1" x14ac:dyDescent="0.25">
      <c r="B59" s="170"/>
      <c r="C59" s="174"/>
      <c r="D59" s="265"/>
      <c r="E59" s="265"/>
      <c r="F59" s="251"/>
      <c r="G59" s="265"/>
      <c r="H59" s="251"/>
      <c r="I59" s="265"/>
      <c r="K59" s="265"/>
      <c r="L59" s="74"/>
      <c r="M59" s="71"/>
      <c r="N59" s="265"/>
      <c r="Z59" s="187"/>
      <c r="AA59" s="187"/>
      <c r="AB59" s="187"/>
      <c r="AC59" s="187"/>
      <c r="AD59" s="187"/>
      <c r="AE59" s="187"/>
      <c r="AF59" s="187"/>
      <c r="AG59" s="187"/>
      <c r="AH59" s="187"/>
      <c r="AI59" s="187"/>
      <c r="AJ59" s="187"/>
      <c r="AK59" s="104"/>
      <c r="AL59" s="104"/>
      <c r="AM59" s="104"/>
      <c r="AN59" s="104"/>
      <c r="AO59" s="104"/>
      <c r="AP59" s="104"/>
      <c r="AQ59" s="104"/>
      <c r="AR59" s="104"/>
      <c r="AS59" s="104"/>
      <c r="AT59" s="104"/>
      <c r="AU59" s="104"/>
      <c r="AV59" s="104"/>
      <c r="AW59" s="104"/>
      <c r="AX59" s="104"/>
    </row>
    <row r="60" spans="2:50" ht="15" customHeight="1" x14ac:dyDescent="0.25">
      <c r="B60" s="410" t="s">
        <v>437</v>
      </c>
      <c r="C60" s="50" t="s">
        <v>128</v>
      </c>
      <c r="D60" s="51">
        <v>14804</v>
      </c>
      <c r="E60" s="51">
        <v>550417</v>
      </c>
      <c r="F60" s="51">
        <v>14831</v>
      </c>
      <c r="G60" s="51">
        <v>771870</v>
      </c>
      <c r="H60" s="51">
        <v>14914</v>
      </c>
      <c r="I60" s="51">
        <v>952427</v>
      </c>
      <c r="J60" s="51">
        <v>15606</v>
      </c>
      <c r="K60" s="51">
        <v>1228760</v>
      </c>
      <c r="L60" s="203"/>
      <c r="M60" s="51"/>
      <c r="N60" s="51"/>
      <c r="Z60" s="187"/>
      <c r="AA60" s="187"/>
      <c r="AB60" s="187"/>
      <c r="AC60" s="187"/>
      <c r="AD60" s="187"/>
      <c r="AE60" s="187"/>
      <c r="AF60" s="187"/>
      <c r="AG60" s="187"/>
      <c r="AH60" s="187"/>
      <c r="AI60" s="187"/>
      <c r="AJ60" s="187"/>
      <c r="AK60" s="104"/>
      <c r="AL60" s="104"/>
      <c r="AM60" s="104"/>
      <c r="AN60" s="104"/>
      <c r="AO60" s="104"/>
      <c r="AP60" s="104"/>
      <c r="AQ60" s="104"/>
      <c r="AR60" s="104"/>
      <c r="AS60" s="104"/>
      <c r="AT60" s="104"/>
      <c r="AU60" s="104"/>
      <c r="AV60" s="104"/>
      <c r="AW60" s="104"/>
      <c r="AX60" s="104"/>
    </row>
    <row r="61" spans="2:50" ht="15" customHeight="1" x14ac:dyDescent="0.25">
      <c r="B61" s="410"/>
      <c r="C61" s="46" t="s">
        <v>145</v>
      </c>
      <c r="D61" s="265">
        <v>5107</v>
      </c>
      <c r="E61" s="265">
        <v>347664</v>
      </c>
      <c r="F61" s="265">
        <v>5312</v>
      </c>
      <c r="G61" s="265">
        <v>488359</v>
      </c>
      <c r="H61" s="265">
        <v>5524</v>
      </c>
      <c r="I61" s="265">
        <v>616201</v>
      </c>
      <c r="J61" s="265">
        <v>5694</v>
      </c>
      <c r="K61" s="265">
        <v>801848</v>
      </c>
      <c r="L61" s="202"/>
      <c r="M61" s="71"/>
      <c r="N61" s="265"/>
      <c r="Z61" s="187"/>
      <c r="AA61" s="187"/>
      <c r="AB61" s="187"/>
      <c r="AC61" s="187"/>
      <c r="AD61" s="187"/>
      <c r="AE61" s="187"/>
      <c r="AF61" s="187"/>
      <c r="AG61" s="187"/>
      <c r="AH61" s="187"/>
      <c r="AI61" s="187"/>
      <c r="AJ61" s="187"/>
      <c r="AK61" s="104"/>
      <c r="AL61" s="104"/>
      <c r="AM61" s="104"/>
      <c r="AN61" s="104"/>
      <c r="AO61" s="104"/>
      <c r="AP61" s="104"/>
      <c r="AQ61" s="104"/>
      <c r="AR61" s="104"/>
      <c r="AS61" s="104"/>
      <c r="AT61" s="104"/>
      <c r="AU61" s="104"/>
      <c r="AV61" s="104"/>
      <c r="AW61" s="104"/>
      <c r="AX61" s="104"/>
    </row>
    <row r="62" spans="2:50" ht="15" customHeight="1" x14ac:dyDescent="0.25">
      <c r="B62" s="410"/>
      <c r="C62" s="46" t="s">
        <v>138</v>
      </c>
      <c r="D62" s="265">
        <v>4210</v>
      </c>
      <c r="E62" s="265">
        <v>129319</v>
      </c>
      <c r="F62" s="265">
        <v>4315</v>
      </c>
      <c r="G62" s="265">
        <v>188144</v>
      </c>
      <c r="H62" s="265">
        <v>4403</v>
      </c>
      <c r="I62" s="265">
        <v>217120</v>
      </c>
      <c r="J62" s="265">
        <v>4753</v>
      </c>
      <c r="K62" s="265">
        <v>287707</v>
      </c>
      <c r="L62" s="202"/>
      <c r="M62" s="71"/>
      <c r="N62" s="265"/>
      <c r="Z62" s="187"/>
      <c r="AA62" s="187"/>
      <c r="AB62" s="187"/>
      <c r="AC62" s="187"/>
      <c r="AD62" s="187"/>
      <c r="AE62" s="187"/>
      <c r="AF62" s="187"/>
      <c r="AG62" s="187"/>
      <c r="AH62" s="187"/>
      <c r="AI62" s="187"/>
      <c r="AJ62" s="187"/>
      <c r="AK62" s="104"/>
      <c r="AL62" s="104"/>
      <c r="AM62" s="104"/>
      <c r="AN62" s="104"/>
      <c r="AO62" s="104"/>
      <c r="AP62" s="104"/>
      <c r="AQ62" s="104"/>
      <c r="AR62" s="104"/>
      <c r="AS62" s="104"/>
      <c r="AT62" s="104"/>
      <c r="AU62" s="104"/>
      <c r="AV62" s="104"/>
      <c r="AW62" s="104"/>
      <c r="AX62" s="104"/>
    </row>
    <row r="63" spans="2:50" ht="15" customHeight="1" x14ac:dyDescent="0.25">
      <c r="B63" s="410"/>
      <c r="C63" s="46" t="s">
        <v>139</v>
      </c>
      <c r="D63" s="47">
        <v>4780</v>
      </c>
      <c r="E63" s="47">
        <v>45308</v>
      </c>
      <c r="F63" s="47">
        <v>4502</v>
      </c>
      <c r="G63" s="47">
        <v>60600</v>
      </c>
      <c r="H63" s="265">
        <v>4301</v>
      </c>
      <c r="I63" s="265">
        <v>73396</v>
      </c>
      <c r="J63" s="47">
        <v>4488</v>
      </c>
      <c r="K63" s="47">
        <v>90414</v>
      </c>
      <c r="L63" s="202"/>
      <c r="M63" s="71"/>
      <c r="N63" s="265"/>
      <c r="Z63" s="187"/>
      <c r="AA63" s="187"/>
      <c r="AB63" s="187"/>
      <c r="AC63" s="187"/>
      <c r="AD63" s="187"/>
      <c r="AE63" s="187"/>
      <c r="AF63" s="187"/>
      <c r="AG63" s="187"/>
      <c r="AH63" s="187"/>
      <c r="AI63" s="187"/>
      <c r="AJ63" s="187"/>
      <c r="AK63" s="104"/>
      <c r="AL63" s="104"/>
      <c r="AM63" s="104"/>
      <c r="AN63" s="104"/>
      <c r="AO63" s="104"/>
      <c r="AP63" s="104"/>
      <c r="AQ63" s="104"/>
      <c r="AR63" s="104"/>
      <c r="AS63" s="104"/>
      <c r="AT63" s="104"/>
      <c r="AU63" s="104"/>
      <c r="AV63" s="104"/>
      <c r="AW63" s="104"/>
      <c r="AX63" s="104"/>
    </row>
    <row r="64" spans="2:50" ht="15" customHeight="1" x14ac:dyDescent="0.25">
      <c r="B64" s="410"/>
      <c r="C64" s="46" t="s">
        <v>143</v>
      </c>
      <c r="D64" s="47">
        <v>707</v>
      </c>
      <c r="E64" s="47">
        <v>28126</v>
      </c>
      <c r="F64" s="47">
        <v>702</v>
      </c>
      <c r="G64" s="47">
        <v>34767</v>
      </c>
      <c r="H64" s="47">
        <v>686</v>
      </c>
      <c r="I64" s="47">
        <v>45710</v>
      </c>
      <c r="J64" s="47">
        <v>671</v>
      </c>
      <c r="K64" s="47">
        <v>48791</v>
      </c>
      <c r="L64" s="202"/>
      <c r="M64" s="47"/>
      <c r="N64" s="47"/>
      <c r="Z64" s="187"/>
      <c r="AA64" s="187"/>
      <c r="AB64" s="187"/>
      <c r="AC64" s="187"/>
      <c r="AD64" s="187"/>
      <c r="AE64" s="187"/>
      <c r="AF64" s="187"/>
      <c r="AG64" s="187"/>
      <c r="AH64" s="187"/>
      <c r="AI64" s="187"/>
      <c r="AJ64" s="187"/>
      <c r="AK64" s="104"/>
      <c r="AL64" s="104"/>
      <c r="AM64" s="104"/>
      <c r="AN64" s="104"/>
      <c r="AO64" s="104"/>
      <c r="AP64" s="104"/>
      <c r="AQ64" s="104"/>
      <c r="AR64" s="104"/>
      <c r="AS64" s="104"/>
      <c r="AT64" s="104"/>
      <c r="AU64" s="104"/>
      <c r="AV64" s="104"/>
      <c r="AW64" s="104"/>
      <c r="AX64" s="104"/>
    </row>
    <row r="65" spans="2:50" ht="15" customHeight="1" x14ac:dyDescent="0.25">
      <c r="B65" s="302"/>
      <c r="C65" s="248"/>
      <c r="D65" s="47"/>
      <c r="E65" s="47"/>
      <c r="F65" s="47"/>
      <c r="G65" s="47"/>
      <c r="H65" s="47"/>
      <c r="I65" s="47"/>
      <c r="J65" s="47"/>
      <c r="K65" s="47"/>
      <c r="L65" s="74"/>
      <c r="M65" s="265"/>
      <c r="N65" s="265"/>
      <c r="Z65" s="187"/>
      <c r="AA65" s="187"/>
      <c r="AB65" s="187"/>
      <c r="AC65" s="187"/>
      <c r="AD65" s="187"/>
      <c r="AE65" s="187"/>
      <c r="AF65" s="187"/>
      <c r="AG65" s="187"/>
      <c r="AH65" s="187"/>
      <c r="AI65" s="187"/>
      <c r="AJ65" s="187"/>
      <c r="AK65" s="104"/>
      <c r="AL65" s="104"/>
      <c r="AM65" s="104"/>
      <c r="AN65" s="104"/>
      <c r="AO65" s="104"/>
      <c r="AP65" s="104"/>
      <c r="AQ65" s="104"/>
      <c r="AR65" s="104"/>
      <c r="AS65" s="104"/>
      <c r="AT65" s="104"/>
      <c r="AU65" s="104"/>
      <c r="AV65" s="104"/>
      <c r="AW65" s="104"/>
      <c r="AX65" s="104"/>
    </row>
    <row r="66" spans="2:50" ht="15" customHeight="1" x14ac:dyDescent="0.25">
      <c r="B66" s="50"/>
      <c r="C66" s="357" t="s">
        <v>128</v>
      </c>
      <c r="D66" s="51">
        <v>43</v>
      </c>
      <c r="E66" s="51">
        <v>1854</v>
      </c>
      <c r="F66" s="51">
        <v>45</v>
      </c>
      <c r="G66" s="51">
        <v>2358</v>
      </c>
      <c r="H66" s="51">
        <v>48</v>
      </c>
      <c r="I66" s="51">
        <v>3462</v>
      </c>
      <c r="J66" s="51">
        <v>52</v>
      </c>
      <c r="K66" s="51">
        <v>4103</v>
      </c>
      <c r="L66" s="110"/>
      <c r="M66" s="78"/>
      <c r="N66" s="78"/>
      <c r="Z66" s="187"/>
      <c r="AA66" s="187"/>
      <c r="AB66" s="187"/>
      <c r="AC66" s="187"/>
      <c r="AD66" s="187"/>
      <c r="AE66" s="187"/>
      <c r="AF66" s="187"/>
      <c r="AG66" s="187"/>
      <c r="AH66" s="187"/>
      <c r="AI66" s="187"/>
      <c r="AJ66" s="187"/>
      <c r="AK66" s="104"/>
      <c r="AL66" s="104"/>
      <c r="AM66" s="104"/>
      <c r="AN66" s="104"/>
      <c r="AO66" s="104"/>
      <c r="AP66" s="104"/>
      <c r="AQ66" s="104"/>
      <c r="AR66" s="104"/>
      <c r="AS66" s="104"/>
      <c r="AT66" s="104"/>
      <c r="AU66" s="104"/>
      <c r="AV66" s="104"/>
      <c r="AW66" s="104"/>
      <c r="AX66" s="104"/>
    </row>
    <row r="67" spans="2:50" ht="15" customHeight="1" x14ac:dyDescent="0.25">
      <c r="B67" s="409" t="s">
        <v>69</v>
      </c>
      <c r="C67" s="187" t="s">
        <v>144</v>
      </c>
      <c r="D67" s="47">
        <v>4</v>
      </c>
      <c r="E67" s="47">
        <v>201</v>
      </c>
      <c r="F67" s="47">
        <v>4</v>
      </c>
      <c r="G67" s="47">
        <v>248</v>
      </c>
      <c r="H67" s="47">
        <v>5</v>
      </c>
      <c r="I67" s="47">
        <v>472</v>
      </c>
      <c r="J67" s="47">
        <v>5</v>
      </c>
      <c r="K67" s="47">
        <v>627</v>
      </c>
      <c r="L67" s="74"/>
      <c r="M67" s="71"/>
      <c r="N67" s="265"/>
      <c r="Z67" s="187"/>
      <c r="AA67" s="187"/>
      <c r="AB67" s="187"/>
      <c r="AC67" s="187"/>
      <c r="AD67" s="187"/>
      <c r="AE67" s="187"/>
      <c r="AF67" s="187"/>
      <c r="AG67" s="187"/>
      <c r="AH67" s="187"/>
      <c r="AI67" s="187"/>
      <c r="AJ67" s="187"/>
      <c r="AK67" s="104"/>
      <c r="AL67" s="104"/>
      <c r="AM67" s="104"/>
      <c r="AN67" s="104"/>
      <c r="AO67" s="104"/>
      <c r="AP67" s="104"/>
      <c r="AQ67" s="104"/>
      <c r="AR67" s="104"/>
      <c r="AS67" s="104"/>
      <c r="AT67" s="104"/>
      <c r="AU67" s="104"/>
      <c r="AV67" s="104"/>
      <c r="AW67" s="104"/>
      <c r="AX67" s="104"/>
    </row>
    <row r="68" spans="2:50" ht="15" customHeight="1" x14ac:dyDescent="0.25">
      <c r="B68" s="409"/>
      <c r="C68" s="187" t="s">
        <v>145</v>
      </c>
      <c r="D68" s="265">
        <v>3</v>
      </c>
      <c r="E68" s="265">
        <v>186</v>
      </c>
      <c r="F68" s="265">
        <v>2</v>
      </c>
      <c r="G68" s="265">
        <v>189</v>
      </c>
      <c r="H68" s="265">
        <v>3</v>
      </c>
      <c r="I68" s="265">
        <v>329</v>
      </c>
      <c r="J68" s="265">
        <v>3</v>
      </c>
      <c r="K68" s="265">
        <v>454</v>
      </c>
      <c r="L68" s="74"/>
      <c r="M68" s="71"/>
      <c r="N68" s="265"/>
      <c r="Z68" s="187"/>
      <c r="AA68" s="187"/>
      <c r="AB68" s="187"/>
      <c r="AC68" s="187"/>
      <c r="AD68" s="187"/>
      <c r="AE68" s="187"/>
      <c r="AF68" s="187"/>
      <c r="AG68" s="187"/>
      <c r="AH68" s="187"/>
      <c r="AI68" s="187"/>
      <c r="AJ68" s="187"/>
      <c r="AK68" s="104"/>
      <c r="AL68" s="104"/>
      <c r="AM68" s="104"/>
      <c r="AN68" s="104"/>
      <c r="AO68" s="104"/>
      <c r="AP68" s="104"/>
      <c r="AQ68" s="104"/>
      <c r="AR68" s="104"/>
      <c r="AS68" s="104"/>
      <c r="AT68" s="104"/>
      <c r="AU68" s="104"/>
      <c r="AV68" s="104"/>
      <c r="AW68" s="104"/>
      <c r="AX68" s="104"/>
    </row>
    <row r="69" spans="2:50" ht="15" customHeight="1" x14ac:dyDescent="0.25">
      <c r="B69" s="409"/>
      <c r="C69" s="187" t="s">
        <v>146</v>
      </c>
      <c r="D69" s="265"/>
      <c r="E69" s="265"/>
      <c r="F69" s="265"/>
      <c r="G69" s="265"/>
      <c r="H69" s="265"/>
      <c r="I69" s="265"/>
      <c r="J69" s="265">
        <v>23</v>
      </c>
      <c r="K69" s="265">
        <v>1635</v>
      </c>
      <c r="L69" s="74"/>
      <c r="M69" s="71"/>
      <c r="N69" s="265"/>
      <c r="Z69" s="187"/>
      <c r="AA69" s="187"/>
      <c r="AB69" s="187"/>
      <c r="AC69" s="187"/>
      <c r="AD69" s="187"/>
      <c r="AE69" s="187"/>
      <c r="AF69" s="187"/>
      <c r="AG69" s="187"/>
      <c r="AH69" s="187"/>
      <c r="AI69" s="187"/>
      <c r="AJ69" s="187"/>
      <c r="AK69" s="104"/>
      <c r="AL69" s="104"/>
      <c r="AM69" s="104"/>
      <c r="AN69" s="104"/>
      <c r="AO69" s="104"/>
      <c r="AP69" s="104"/>
      <c r="AQ69" s="104"/>
      <c r="AR69" s="104"/>
      <c r="AS69" s="104"/>
      <c r="AT69" s="104"/>
      <c r="AU69" s="104"/>
      <c r="AV69" s="104"/>
      <c r="AW69" s="104"/>
      <c r="AX69" s="104"/>
    </row>
    <row r="70" spans="2:50" ht="15" customHeight="1" x14ac:dyDescent="0.25">
      <c r="B70" s="409"/>
      <c r="C70" s="187" t="s">
        <v>138</v>
      </c>
      <c r="D70" s="265">
        <v>16</v>
      </c>
      <c r="E70" s="265">
        <v>701</v>
      </c>
      <c r="F70" s="265">
        <v>17</v>
      </c>
      <c r="G70" s="265">
        <v>986</v>
      </c>
      <c r="H70" s="265">
        <v>21</v>
      </c>
      <c r="I70" s="265">
        <v>1439</v>
      </c>
      <c r="J70" s="265">
        <v>21</v>
      </c>
      <c r="K70" s="265">
        <v>1387</v>
      </c>
      <c r="L70" s="74"/>
      <c r="M70" s="71"/>
      <c r="N70" s="265"/>
      <c r="Z70" s="187"/>
      <c r="AA70" s="187"/>
      <c r="AB70" s="187"/>
      <c r="AC70" s="187"/>
      <c r="AD70" s="187"/>
      <c r="AE70" s="187"/>
      <c r="AF70" s="187"/>
      <c r="AG70" s="187"/>
      <c r="AH70" s="187"/>
      <c r="AI70" s="187"/>
      <c r="AJ70" s="187"/>
      <c r="AK70" s="104"/>
      <c r="AL70" s="104"/>
      <c r="AM70" s="104"/>
      <c r="AN70" s="104"/>
      <c r="AO70" s="104"/>
      <c r="AP70" s="104"/>
      <c r="AQ70" s="104"/>
      <c r="AR70" s="104"/>
      <c r="AS70" s="104"/>
      <c r="AT70" s="104"/>
      <c r="AU70" s="104"/>
      <c r="AV70" s="104"/>
      <c r="AW70" s="104"/>
      <c r="AX70" s="104"/>
    </row>
    <row r="71" spans="2:50" ht="15" customHeight="1" x14ac:dyDescent="0.25">
      <c r="B71" s="409"/>
      <c r="C71" s="187" t="s">
        <v>139</v>
      </c>
      <c r="D71" s="47">
        <v>20</v>
      </c>
      <c r="E71" s="47">
        <v>766</v>
      </c>
      <c r="F71" s="47">
        <v>22</v>
      </c>
      <c r="G71" s="47">
        <v>935</v>
      </c>
      <c r="H71" s="47">
        <v>19</v>
      </c>
      <c r="I71" s="47">
        <v>1222</v>
      </c>
      <c r="J71" s="47"/>
      <c r="K71" s="47"/>
      <c r="L71" s="74"/>
      <c r="M71" s="71"/>
      <c r="N71" s="265"/>
      <c r="Z71" s="187"/>
      <c r="AA71" s="187"/>
      <c r="AB71" s="187"/>
      <c r="AC71" s="187"/>
      <c r="AD71" s="187"/>
      <c r="AE71" s="187"/>
      <c r="AF71" s="187"/>
      <c r="AG71" s="187"/>
      <c r="AH71" s="187"/>
      <c r="AI71" s="187"/>
      <c r="AJ71" s="187"/>
      <c r="AK71" s="104"/>
      <c r="AL71" s="104"/>
      <c r="AM71" s="104"/>
      <c r="AN71" s="104"/>
      <c r="AO71" s="104"/>
      <c r="AP71" s="104"/>
      <c r="AQ71" s="104"/>
      <c r="AR71" s="104"/>
      <c r="AS71" s="104"/>
      <c r="AT71" s="104"/>
      <c r="AU71" s="104"/>
      <c r="AV71" s="104"/>
      <c r="AW71" s="104"/>
      <c r="AX71" s="104"/>
    </row>
    <row r="72" spans="2:50" ht="15" customHeight="1" x14ac:dyDescent="0.25">
      <c r="B72" s="409"/>
      <c r="C72" s="48"/>
      <c r="D72" s="47"/>
      <c r="E72" s="47"/>
      <c r="F72" s="47"/>
      <c r="G72" s="47"/>
      <c r="H72" s="47"/>
      <c r="I72" s="47"/>
      <c r="J72" s="47"/>
      <c r="K72" s="47"/>
      <c r="L72" s="203"/>
      <c r="M72" s="51"/>
      <c r="N72" s="51"/>
      <c r="Z72" s="187"/>
      <c r="AA72" s="187"/>
      <c r="AB72" s="187"/>
      <c r="AC72" s="187"/>
      <c r="AD72" s="187"/>
      <c r="AE72" s="187"/>
      <c r="AF72" s="187"/>
      <c r="AG72" s="187"/>
      <c r="AH72" s="187"/>
      <c r="AI72" s="187"/>
      <c r="AJ72" s="187"/>
      <c r="AK72" s="104"/>
      <c r="AL72" s="104"/>
      <c r="AM72" s="104"/>
      <c r="AN72" s="104"/>
      <c r="AO72" s="104"/>
      <c r="AP72" s="104"/>
      <c r="AQ72" s="104"/>
      <c r="AR72" s="104"/>
      <c r="AS72" s="104"/>
      <c r="AT72" s="104"/>
      <c r="AU72" s="104"/>
      <c r="AV72" s="104"/>
      <c r="AW72" s="104"/>
      <c r="AX72" s="104"/>
    </row>
    <row r="73" spans="2:50" ht="15" customHeight="1" x14ac:dyDescent="0.25">
      <c r="B73" s="69"/>
      <c r="C73" s="50" t="s">
        <v>128</v>
      </c>
      <c r="D73" s="51">
        <v>2593</v>
      </c>
      <c r="E73" s="51">
        <v>106894</v>
      </c>
      <c r="F73" s="51">
        <v>2879</v>
      </c>
      <c r="G73" s="51">
        <v>152100</v>
      </c>
      <c r="H73" s="51">
        <v>3060</v>
      </c>
      <c r="I73" s="51">
        <v>205001</v>
      </c>
      <c r="J73" s="51">
        <v>3427</v>
      </c>
      <c r="K73" s="51">
        <v>294821</v>
      </c>
      <c r="L73" s="74"/>
      <c r="M73" s="71"/>
      <c r="N73" s="265"/>
      <c r="Z73" s="187"/>
      <c r="AA73" s="187"/>
      <c r="AB73" s="187"/>
      <c r="AC73" s="187"/>
      <c r="AD73" s="187"/>
      <c r="AE73" s="187"/>
      <c r="AF73" s="187"/>
      <c r="AG73" s="187"/>
      <c r="AH73" s="187"/>
      <c r="AI73" s="187"/>
      <c r="AJ73" s="187"/>
      <c r="AK73" s="104"/>
      <c r="AL73" s="104"/>
      <c r="AM73" s="104"/>
      <c r="AN73" s="104"/>
      <c r="AO73" s="104"/>
      <c r="AP73" s="104"/>
      <c r="AQ73" s="104"/>
      <c r="AR73" s="104"/>
      <c r="AS73" s="104"/>
      <c r="AT73" s="104"/>
      <c r="AU73" s="104"/>
      <c r="AV73" s="104"/>
      <c r="AW73" s="104"/>
      <c r="AX73" s="104"/>
    </row>
    <row r="74" spans="2:50" ht="15" customHeight="1" x14ac:dyDescent="0.25">
      <c r="B74" s="409" t="s">
        <v>147</v>
      </c>
      <c r="C74" s="46" t="s">
        <v>144</v>
      </c>
      <c r="D74" s="47">
        <v>632</v>
      </c>
      <c r="E74" s="47">
        <v>42162</v>
      </c>
      <c r="F74" s="47">
        <v>704</v>
      </c>
      <c r="G74" s="47">
        <v>56100</v>
      </c>
      <c r="H74" s="47">
        <v>780</v>
      </c>
      <c r="I74" s="47">
        <v>77916</v>
      </c>
      <c r="J74" s="47">
        <v>897</v>
      </c>
      <c r="K74" s="47">
        <v>116895</v>
      </c>
      <c r="L74" s="74"/>
      <c r="M74" s="71"/>
      <c r="N74" s="265"/>
      <c r="Z74" s="187"/>
      <c r="AA74" s="187"/>
      <c r="AB74" s="187"/>
      <c r="AC74" s="187"/>
      <c r="AD74" s="187"/>
      <c r="AE74" s="187"/>
      <c r="AF74" s="187"/>
      <c r="AG74" s="187"/>
      <c r="AH74" s="187"/>
      <c r="AI74" s="187"/>
      <c r="AJ74" s="187"/>
      <c r="AK74" s="104"/>
      <c r="AL74" s="104"/>
      <c r="AM74" s="104"/>
      <c r="AN74" s="104"/>
      <c r="AO74" s="104"/>
      <c r="AP74" s="104"/>
      <c r="AQ74" s="104"/>
      <c r="AR74" s="104"/>
      <c r="AS74" s="104"/>
      <c r="AT74" s="104"/>
      <c r="AU74" s="104"/>
      <c r="AV74" s="104"/>
      <c r="AW74" s="104"/>
      <c r="AX74" s="104"/>
    </row>
    <row r="75" spans="2:50" ht="15" customHeight="1" x14ac:dyDescent="0.25">
      <c r="B75" s="409"/>
      <c r="C75" s="46" t="s">
        <v>145</v>
      </c>
      <c r="D75" s="47">
        <v>190</v>
      </c>
      <c r="E75" s="47">
        <v>15488</v>
      </c>
      <c r="F75" s="47">
        <v>220</v>
      </c>
      <c r="G75" s="47">
        <v>23133</v>
      </c>
      <c r="H75" s="47">
        <v>234</v>
      </c>
      <c r="I75" s="47">
        <v>33656</v>
      </c>
      <c r="J75" s="47">
        <v>277</v>
      </c>
      <c r="K75" s="47">
        <v>53504</v>
      </c>
      <c r="M75" s="71"/>
      <c r="N75" s="265"/>
      <c r="Z75" s="187"/>
      <c r="AA75" s="187"/>
      <c r="AB75" s="187"/>
      <c r="AC75" s="187"/>
      <c r="AD75" s="187"/>
      <c r="AE75" s="187"/>
      <c r="AF75" s="187"/>
      <c r="AG75" s="187"/>
      <c r="AH75" s="187"/>
      <c r="AI75" s="187"/>
      <c r="AJ75" s="187"/>
      <c r="AK75" s="187"/>
      <c r="AL75" s="104"/>
      <c r="AM75" s="104"/>
      <c r="AN75" s="104"/>
      <c r="AO75" s="104"/>
      <c r="AP75" s="104"/>
      <c r="AQ75" s="104"/>
      <c r="AR75" s="104"/>
      <c r="AS75" s="104"/>
      <c r="AT75" s="104"/>
      <c r="AU75" s="104"/>
      <c r="AV75" s="104"/>
      <c r="AW75" s="104"/>
      <c r="AX75" s="104"/>
    </row>
    <row r="76" spans="2:50" ht="15" customHeight="1" x14ac:dyDescent="0.25">
      <c r="B76" s="409"/>
      <c r="C76" s="46" t="s">
        <v>146</v>
      </c>
      <c r="D76" s="47">
        <v>15</v>
      </c>
      <c r="E76" s="47">
        <v>1970</v>
      </c>
      <c r="F76" s="47">
        <v>21</v>
      </c>
      <c r="G76" s="47">
        <v>3083</v>
      </c>
      <c r="H76" s="47">
        <v>28</v>
      </c>
      <c r="I76" s="47">
        <v>4745</v>
      </c>
      <c r="J76" s="47">
        <v>33</v>
      </c>
      <c r="K76" s="47">
        <v>9969</v>
      </c>
      <c r="M76" s="71"/>
      <c r="N76" s="265"/>
      <c r="Z76" s="187"/>
      <c r="AA76" s="187"/>
      <c r="AB76" s="187"/>
      <c r="AC76" s="187"/>
      <c r="AD76" s="187"/>
      <c r="AE76" s="187"/>
      <c r="AF76" s="187"/>
      <c r="AG76" s="187"/>
      <c r="AH76" s="187"/>
      <c r="AI76" s="187"/>
      <c r="AJ76" s="187"/>
      <c r="AK76" s="104"/>
      <c r="AL76" s="104"/>
      <c r="AM76" s="104"/>
      <c r="AN76" s="104"/>
      <c r="AO76" s="104"/>
      <c r="AP76" s="104"/>
      <c r="AQ76" s="104"/>
      <c r="AR76" s="104"/>
      <c r="AS76" s="104"/>
      <c r="AT76" s="104"/>
      <c r="AU76" s="104"/>
      <c r="AV76" s="104"/>
      <c r="AW76" s="104"/>
      <c r="AX76" s="104"/>
    </row>
    <row r="77" spans="2:50" ht="15" customHeight="1" x14ac:dyDescent="0.25">
      <c r="B77" s="409"/>
      <c r="C77" s="46" t="s">
        <v>138</v>
      </c>
      <c r="D77" s="47">
        <v>582</v>
      </c>
      <c r="E77" s="47">
        <v>25907</v>
      </c>
      <c r="F77" s="47">
        <v>647</v>
      </c>
      <c r="G77" s="47">
        <v>39351</v>
      </c>
      <c r="H77" s="47">
        <v>696</v>
      </c>
      <c r="I77" s="47">
        <v>54713</v>
      </c>
      <c r="J77" s="47">
        <v>783</v>
      </c>
      <c r="K77" s="47">
        <v>71816</v>
      </c>
      <c r="M77" s="71"/>
      <c r="N77" s="265"/>
      <c r="Z77" s="187"/>
      <c r="AA77" s="187"/>
      <c r="AB77" s="187"/>
      <c r="AC77" s="187"/>
      <c r="AD77" s="187"/>
      <c r="AE77" s="187"/>
      <c r="AF77" s="187"/>
      <c r="AG77" s="187"/>
      <c r="AH77" s="187"/>
      <c r="AI77" s="187"/>
      <c r="AJ77" s="187"/>
      <c r="AK77" s="104"/>
      <c r="AL77" s="104"/>
      <c r="AM77" s="104"/>
      <c r="AN77" s="104"/>
      <c r="AO77" s="104"/>
      <c r="AP77" s="104"/>
      <c r="AQ77" s="104"/>
      <c r="AR77" s="104"/>
      <c r="AS77" s="104"/>
      <c r="AT77" s="104"/>
      <c r="AU77" s="104"/>
      <c r="AV77" s="104"/>
      <c r="AW77" s="104"/>
      <c r="AX77" s="104"/>
    </row>
    <row r="78" spans="2:50" ht="15" customHeight="1" x14ac:dyDescent="0.25">
      <c r="B78" s="409"/>
      <c r="C78" s="46" t="s">
        <v>139</v>
      </c>
      <c r="D78" s="47">
        <v>1174</v>
      </c>
      <c r="E78" s="47">
        <v>21367</v>
      </c>
      <c r="F78" s="47">
        <v>1287</v>
      </c>
      <c r="G78" s="47">
        <v>30433</v>
      </c>
      <c r="H78" s="47">
        <v>1322</v>
      </c>
      <c r="I78" s="47">
        <v>33971</v>
      </c>
      <c r="J78" s="47">
        <v>1437</v>
      </c>
      <c r="K78" s="47">
        <v>42637</v>
      </c>
      <c r="M78" s="78"/>
      <c r="N78" s="78"/>
      <c r="Z78" s="187"/>
      <c r="AA78" s="187"/>
      <c r="AB78" s="187"/>
      <c r="AC78" s="187"/>
      <c r="AD78" s="187"/>
      <c r="AE78" s="187"/>
      <c r="AF78" s="187"/>
      <c r="AG78" s="187"/>
      <c r="AH78" s="187"/>
      <c r="AI78" s="187"/>
      <c r="AJ78" s="187"/>
      <c r="AK78" s="187"/>
      <c r="AL78" s="104"/>
      <c r="AM78" s="104"/>
      <c r="AN78" s="104"/>
      <c r="AO78" s="104"/>
      <c r="AP78" s="104"/>
      <c r="AQ78" s="104"/>
      <c r="AR78" s="104"/>
      <c r="AS78" s="104"/>
      <c r="AT78" s="104"/>
      <c r="AU78" s="104"/>
      <c r="AV78" s="104"/>
      <c r="AW78" s="104"/>
      <c r="AX78" s="104"/>
    </row>
    <row r="79" spans="2:50" ht="15" customHeight="1" x14ac:dyDescent="0.25">
      <c r="B79" s="302"/>
      <c r="C79" s="248"/>
      <c r="D79" s="47"/>
      <c r="E79" s="47"/>
      <c r="F79" s="47"/>
      <c r="G79" s="47"/>
      <c r="H79" s="47"/>
      <c r="I79" s="47"/>
      <c r="J79" s="47"/>
      <c r="K79" s="47"/>
      <c r="M79" s="78"/>
      <c r="N79" s="78"/>
      <c r="Z79" s="187"/>
      <c r="AA79" s="187"/>
      <c r="AB79" s="187"/>
      <c r="AC79" s="187"/>
      <c r="AD79" s="187"/>
      <c r="AE79" s="187"/>
      <c r="AF79" s="187"/>
      <c r="AG79" s="187"/>
      <c r="AH79" s="187"/>
      <c r="AI79" s="187"/>
      <c r="AJ79" s="187"/>
      <c r="AK79" s="187"/>
      <c r="AL79" s="104"/>
      <c r="AM79" s="104"/>
      <c r="AN79" s="104"/>
      <c r="AO79" s="104"/>
      <c r="AP79" s="104"/>
      <c r="AQ79" s="104"/>
      <c r="AR79" s="104"/>
      <c r="AS79" s="104"/>
      <c r="AT79" s="104"/>
      <c r="AU79" s="104"/>
      <c r="AV79" s="104"/>
      <c r="AW79" s="104"/>
      <c r="AX79" s="104"/>
    </row>
    <row r="80" spans="2:50" ht="15" customHeight="1" x14ac:dyDescent="0.25">
      <c r="B80" s="50"/>
      <c r="C80" s="259" t="s">
        <v>128</v>
      </c>
      <c r="D80" s="203">
        <v>2693</v>
      </c>
      <c r="E80" s="203">
        <v>124548</v>
      </c>
      <c r="F80" s="203">
        <v>2808</v>
      </c>
      <c r="G80" s="203">
        <v>168157</v>
      </c>
      <c r="H80" s="203">
        <v>2932</v>
      </c>
      <c r="I80" s="203">
        <v>206422</v>
      </c>
      <c r="J80" s="51">
        <v>3066</v>
      </c>
      <c r="K80" s="51">
        <v>258028</v>
      </c>
      <c r="Z80" s="187"/>
      <c r="AA80" s="187"/>
      <c r="AB80" s="187"/>
      <c r="AC80" s="187"/>
      <c r="AD80" s="187"/>
      <c r="AE80" s="187"/>
      <c r="AF80" s="187"/>
      <c r="AG80" s="187"/>
      <c r="AH80" s="187"/>
      <c r="AI80" s="187"/>
      <c r="AJ80" s="187"/>
      <c r="AK80" s="187"/>
      <c r="AL80" s="104"/>
      <c r="AM80" s="104"/>
      <c r="AN80" s="104"/>
      <c r="AO80" s="104"/>
      <c r="AP80" s="104"/>
      <c r="AQ80" s="104"/>
      <c r="AR80" s="104"/>
      <c r="AS80" s="104"/>
      <c r="AT80" s="104"/>
      <c r="AU80" s="104"/>
      <c r="AV80" s="104"/>
      <c r="AW80" s="104"/>
      <c r="AX80" s="104"/>
    </row>
    <row r="81" spans="2:50" ht="15" customHeight="1" x14ac:dyDescent="0.25">
      <c r="B81" s="409" t="s">
        <v>148</v>
      </c>
      <c r="C81" s="251" t="s">
        <v>144</v>
      </c>
      <c r="D81" s="47">
        <v>507</v>
      </c>
      <c r="E81" s="47">
        <v>34077</v>
      </c>
      <c r="F81" s="47">
        <v>539</v>
      </c>
      <c r="G81" s="47">
        <v>45511</v>
      </c>
      <c r="H81" s="47">
        <v>574</v>
      </c>
      <c r="I81" s="47">
        <v>55615</v>
      </c>
      <c r="J81" s="47">
        <v>591</v>
      </c>
      <c r="K81" s="47">
        <v>69063</v>
      </c>
      <c r="Z81" s="187"/>
      <c r="AA81" s="187"/>
      <c r="AB81" s="187"/>
      <c r="AC81" s="187"/>
      <c r="AD81" s="187"/>
      <c r="AE81" s="187"/>
      <c r="AF81" s="187"/>
      <c r="AG81" s="187"/>
      <c r="AH81" s="187"/>
      <c r="AI81" s="187"/>
      <c r="AJ81" s="187"/>
      <c r="AK81" s="187"/>
      <c r="AL81" s="104"/>
      <c r="AM81" s="104"/>
      <c r="AN81" s="104"/>
      <c r="AO81" s="104"/>
      <c r="AP81" s="104"/>
      <c r="AQ81" s="104"/>
      <c r="AR81" s="104"/>
      <c r="AS81" s="104"/>
      <c r="AT81" s="104"/>
      <c r="AU81" s="104"/>
      <c r="AV81" s="104"/>
      <c r="AW81" s="104"/>
      <c r="AX81" s="104"/>
    </row>
    <row r="82" spans="2:50" ht="15" customHeight="1" x14ac:dyDescent="0.25">
      <c r="B82" s="409"/>
      <c r="C82" s="251" t="s">
        <v>145</v>
      </c>
      <c r="D82" s="47">
        <v>188</v>
      </c>
      <c r="E82" s="47">
        <v>19728</v>
      </c>
      <c r="F82" s="47">
        <v>197</v>
      </c>
      <c r="G82" s="47">
        <v>25109</v>
      </c>
      <c r="H82" s="47">
        <v>198</v>
      </c>
      <c r="I82" s="47">
        <v>29713</v>
      </c>
      <c r="J82" s="47">
        <v>199</v>
      </c>
      <c r="K82" s="47">
        <v>36302</v>
      </c>
      <c r="Z82" s="187"/>
      <c r="AA82" s="187"/>
      <c r="AB82" s="187"/>
      <c r="AC82" s="187"/>
      <c r="AD82" s="187"/>
      <c r="AE82" s="187"/>
      <c r="AF82" s="187"/>
      <c r="AG82" s="187"/>
      <c r="AH82" s="187"/>
      <c r="AI82" s="187"/>
      <c r="AJ82" s="187"/>
      <c r="AK82" s="187"/>
      <c r="AL82" s="187"/>
      <c r="AM82" s="104"/>
      <c r="AN82" s="104"/>
      <c r="AO82" s="104"/>
      <c r="AP82" s="104"/>
      <c r="AQ82" s="104"/>
      <c r="AR82" s="104"/>
      <c r="AS82" s="104"/>
      <c r="AT82" s="104"/>
      <c r="AU82" s="104"/>
      <c r="AV82" s="104"/>
      <c r="AW82" s="104"/>
      <c r="AX82" s="104"/>
    </row>
    <row r="83" spans="2:50" ht="15" customHeight="1" x14ac:dyDescent="0.25">
      <c r="B83" s="409"/>
      <c r="C83" s="187" t="s">
        <v>146</v>
      </c>
      <c r="D83" s="47">
        <v>41</v>
      </c>
      <c r="E83" s="47">
        <v>5978</v>
      </c>
      <c r="F83" s="47">
        <v>45</v>
      </c>
      <c r="G83" s="47">
        <v>7847</v>
      </c>
      <c r="H83" s="47">
        <v>47</v>
      </c>
      <c r="I83" s="47">
        <v>9378</v>
      </c>
      <c r="J83" s="47">
        <v>48</v>
      </c>
      <c r="K83" s="47">
        <v>11523</v>
      </c>
      <c r="Z83" s="187"/>
      <c r="AA83" s="187"/>
      <c r="AB83" s="187"/>
      <c r="AC83" s="187"/>
      <c r="AD83" s="187"/>
      <c r="AE83" s="187"/>
      <c r="AF83" s="187"/>
      <c r="AG83" s="187"/>
      <c r="AH83" s="187"/>
      <c r="AI83" s="187"/>
      <c r="AJ83" s="187"/>
      <c r="AK83" s="104"/>
      <c r="AL83" s="104"/>
      <c r="AM83" s="104"/>
      <c r="AN83" s="104"/>
      <c r="AO83" s="104"/>
      <c r="AP83" s="104"/>
      <c r="AQ83" s="104"/>
      <c r="AR83" s="104"/>
      <c r="AS83" s="104"/>
      <c r="AT83" s="104"/>
      <c r="AU83" s="104"/>
      <c r="AV83" s="104"/>
      <c r="AW83" s="104"/>
      <c r="AX83" s="104"/>
    </row>
    <row r="84" spans="2:50" ht="15" customHeight="1" x14ac:dyDescent="0.25">
      <c r="B84" s="409"/>
      <c r="C84" s="187" t="s">
        <v>138</v>
      </c>
      <c r="D84" s="47">
        <v>631</v>
      </c>
      <c r="E84" s="47">
        <v>37364</v>
      </c>
      <c r="F84" s="47">
        <v>675</v>
      </c>
      <c r="G84" s="47">
        <v>51948</v>
      </c>
      <c r="H84" s="47">
        <v>731</v>
      </c>
      <c r="I84" s="47">
        <v>67339</v>
      </c>
      <c r="J84" s="47">
        <v>792</v>
      </c>
      <c r="K84" s="47">
        <v>83839</v>
      </c>
      <c r="Z84" s="187"/>
      <c r="AA84" s="187"/>
      <c r="AB84" s="187"/>
      <c r="AC84" s="187"/>
      <c r="AD84" s="187"/>
      <c r="AE84" s="187"/>
      <c r="AF84" s="187"/>
      <c r="AG84" s="187"/>
      <c r="AH84" s="187"/>
      <c r="AI84" s="187"/>
      <c r="AJ84" s="187"/>
      <c r="AK84" s="104"/>
      <c r="AL84" s="104"/>
      <c r="AM84" s="104"/>
      <c r="AN84" s="104"/>
      <c r="AO84" s="104"/>
      <c r="AP84" s="104"/>
      <c r="AQ84" s="104"/>
      <c r="AR84" s="104"/>
      <c r="AS84" s="104"/>
      <c r="AT84" s="104"/>
      <c r="AU84" s="104"/>
      <c r="AV84" s="104"/>
      <c r="AW84" s="104"/>
      <c r="AX84" s="104"/>
    </row>
    <row r="85" spans="2:50" ht="15" customHeight="1" x14ac:dyDescent="0.25">
      <c r="B85" s="409"/>
      <c r="C85" s="187" t="s">
        <v>139</v>
      </c>
      <c r="D85" s="47">
        <v>1326</v>
      </c>
      <c r="E85" s="47">
        <v>27401</v>
      </c>
      <c r="F85" s="47">
        <v>1352</v>
      </c>
      <c r="G85" s="47">
        <v>37742</v>
      </c>
      <c r="H85" s="47">
        <v>1382</v>
      </c>
      <c r="I85" s="47">
        <v>44377</v>
      </c>
      <c r="J85" s="47">
        <v>1436</v>
      </c>
      <c r="K85" s="47">
        <v>57301</v>
      </c>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row>
    <row r="86" spans="2:50" ht="15" customHeight="1" x14ac:dyDescent="0.25">
      <c r="B86" s="302"/>
      <c r="C86" s="248"/>
      <c r="D86" s="47"/>
      <c r="E86" s="47"/>
      <c r="F86" s="47"/>
      <c r="G86" s="47"/>
      <c r="H86" s="47"/>
      <c r="I86" s="47"/>
      <c r="J86" s="47"/>
      <c r="K86" s="47"/>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row>
    <row r="87" spans="2:50" ht="15" customHeight="1" x14ac:dyDescent="0.25">
      <c r="B87" s="50"/>
      <c r="C87" s="50" t="s">
        <v>128</v>
      </c>
      <c r="D87" s="203">
        <v>843</v>
      </c>
      <c r="E87" s="203">
        <v>37129</v>
      </c>
      <c r="F87" s="203">
        <v>883</v>
      </c>
      <c r="G87" s="203">
        <v>49026</v>
      </c>
      <c r="H87" s="203">
        <v>901</v>
      </c>
      <c r="I87" s="203">
        <v>54908</v>
      </c>
      <c r="J87" s="51">
        <v>945</v>
      </c>
      <c r="K87" s="51">
        <v>71520</v>
      </c>
      <c r="L87" s="74"/>
      <c r="M87" s="71"/>
      <c r="N87" s="265"/>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row>
    <row r="88" spans="2:50" ht="15" customHeight="1" x14ac:dyDescent="0.25">
      <c r="B88" s="409" t="s">
        <v>65</v>
      </c>
      <c r="C88" s="46" t="s">
        <v>144</v>
      </c>
      <c r="D88" s="47">
        <v>139</v>
      </c>
      <c r="E88" s="47">
        <v>9463</v>
      </c>
      <c r="F88" s="47">
        <v>156</v>
      </c>
      <c r="G88" s="47">
        <v>13863</v>
      </c>
      <c r="H88" s="47">
        <v>174</v>
      </c>
      <c r="I88" s="47">
        <v>15976</v>
      </c>
      <c r="J88" s="47">
        <v>189</v>
      </c>
      <c r="K88" s="47">
        <v>21164</v>
      </c>
      <c r="L88" s="74"/>
      <c r="M88" s="71"/>
      <c r="N88" s="265"/>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c r="AX88" s="104"/>
    </row>
    <row r="89" spans="2:50" ht="15" customHeight="1" x14ac:dyDescent="0.25">
      <c r="B89" s="409"/>
      <c r="C89" s="46" t="s">
        <v>145</v>
      </c>
      <c r="D89" s="47">
        <v>37</v>
      </c>
      <c r="E89" s="47">
        <v>4055</v>
      </c>
      <c r="F89" s="47">
        <v>37</v>
      </c>
      <c r="G89" s="47">
        <v>4831</v>
      </c>
      <c r="H89" s="47">
        <v>38</v>
      </c>
      <c r="I89" s="47">
        <v>6096</v>
      </c>
      <c r="J89" s="47">
        <v>42</v>
      </c>
      <c r="K89" s="47">
        <v>8012</v>
      </c>
      <c r="L89" s="74"/>
      <c r="M89" s="71"/>
      <c r="N89" s="265"/>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04"/>
      <c r="AX89" s="104"/>
    </row>
    <row r="90" spans="2:50" ht="15" customHeight="1" x14ac:dyDescent="0.25">
      <c r="B90" s="409"/>
      <c r="C90" s="46" t="s">
        <v>146</v>
      </c>
      <c r="D90" s="47">
        <v>9</v>
      </c>
      <c r="E90" s="47">
        <v>1502</v>
      </c>
      <c r="F90" s="47">
        <v>10</v>
      </c>
      <c r="G90" s="47">
        <v>2311</v>
      </c>
      <c r="H90" s="47">
        <v>11</v>
      </c>
      <c r="I90" s="47">
        <v>1389</v>
      </c>
      <c r="J90" s="47">
        <v>10</v>
      </c>
      <c r="K90" s="47">
        <v>1552</v>
      </c>
      <c r="L90" s="74"/>
      <c r="M90" s="47"/>
      <c r="N90" s="47"/>
      <c r="Z90" s="104"/>
      <c r="AA90" s="104"/>
      <c r="AB90" s="104"/>
      <c r="AC90" s="104"/>
      <c r="AD90" s="104"/>
      <c r="AE90" s="104"/>
      <c r="AF90" s="104"/>
      <c r="AG90" s="104"/>
      <c r="AH90" s="104"/>
      <c r="AI90" s="104"/>
      <c r="AJ90" s="104"/>
      <c r="AK90" s="104"/>
      <c r="AL90" s="104"/>
      <c r="AM90" s="104"/>
      <c r="AN90" s="104"/>
      <c r="AO90" s="104"/>
      <c r="AP90" s="104"/>
      <c r="AQ90" s="104"/>
      <c r="AR90" s="104"/>
      <c r="AS90" s="104"/>
      <c r="AT90" s="104"/>
      <c r="AU90" s="104"/>
      <c r="AV90" s="104"/>
      <c r="AW90" s="104"/>
      <c r="AX90" s="104"/>
    </row>
    <row r="91" spans="2:50" ht="15" customHeight="1" x14ac:dyDescent="0.25">
      <c r="B91" s="409"/>
      <c r="C91" s="46" t="s">
        <v>138</v>
      </c>
      <c r="D91" s="47">
        <v>236</v>
      </c>
      <c r="E91" s="47">
        <v>13243</v>
      </c>
      <c r="F91" s="47">
        <v>258</v>
      </c>
      <c r="G91" s="47">
        <v>16737</v>
      </c>
      <c r="H91" s="47">
        <v>269</v>
      </c>
      <c r="I91" s="47">
        <v>18916</v>
      </c>
      <c r="J91" s="47">
        <v>289</v>
      </c>
      <c r="K91" s="47">
        <v>24887</v>
      </c>
      <c r="L91" s="74"/>
      <c r="M91" s="47"/>
      <c r="N91" s="47"/>
      <c r="Z91" s="104"/>
      <c r="AA91" s="104"/>
      <c r="AB91" s="104"/>
      <c r="AC91" s="104"/>
      <c r="AD91" s="104"/>
      <c r="AE91" s="104"/>
      <c r="AF91" s="104"/>
      <c r="AG91" s="104"/>
      <c r="AH91" s="104"/>
      <c r="AI91" s="104"/>
      <c r="AJ91" s="104"/>
      <c r="AK91" s="104"/>
      <c r="AL91" s="104"/>
      <c r="AM91" s="104"/>
      <c r="AN91" s="104"/>
      <c r="AO91" s="104"/>
      <c r="AP91" s="104"/>
      <c r="AQ91" s="104"/>
      <c r="AR91" s="104"/>
      <c r="AS91" s="104"/>
      <c r="AT91" s="104"/>
      <c r="AU91" s="104"/>
      <c r="AV91" s="104"/>
      <c r="AW91" s="104"/>
      <c r="AX91" s="104"/>
    </row>
    <row r="92" spans="2:50" ht="15" customHeight="1" x14ac:dyDescent="0.25">
      <c r="B92" s="302"/>
      <c r="C92" s="248" t="s">
        <v>139</v>
      </c>
      <c r="D92" s="47">
        <v>422</v>
      </c>
      <c r="E92" s="47">
        <v>8866</v>
      </c>
      <c r="F92" s="47">
        <v>422</v>
      </c>
      <c r="G92" s="47">
        <v>11284</v>
      </c>
      <c r="H92" s="47">
        <v>409</v>
      </c>
      <c r="I92" s="47">
        <v>12531</v>
      </c>
      <c r="J92" s="47">
        <v>415</v>
      </c>
      <c r="K92" s="47">
        <v>15905</v>
      </c>
      <c r="L92" s="74"/>
      <c r="M92" s="47"/>
      <c r="N92" s="47"/>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c r="AV92" s="104"/>
      <c r="AW92" s="104"/>
      <c r="AX92" s="104"/>
    </row>
    <row r="93" spans="2:50" ht="15" customHeight="1" x14ac:dyDescent="0.25">
      <c r="B93" s="47"/>
      <c r="C93" s="74"/>
      <c r="D93" s="47"/>
      <c r="E93" s="47"/>
      <c r="F93" s="47"/>
      <c r="G93" s="58"/>
      <c r="H93" s="104"/>
      <c r="I93" s="104"/>
      <c r="J93" s="47"/>
      <c r="K93" s="47"/>
      <c r="L93" s="74"/>
      <c r="M93" s="47"/>
      <c r="N93" s="47"/>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row>
    <row r="94" spans="2:50" ht="15" customHeight="1" x14ac:dyDescent="0.25">
      <c r="B94" s="408" t="s">
        <v>73</v>
      </c>
      <c r="C94" s="68" t="s">
        <v>128</v>
      </c>
      <c r="D94" s="63">
        <v>163</v>
      </c>
      <c r="E94" s="63">
        <v>4118</v>
      </c>
      <c r="F94" s="63">
        <v>151</v>
      </c>
      <c r="G94" s="63">
        <v>5275</v>
      </c>
      <c r="H94" s="63">
        <v>139</v>
      </c>
      <c r="I94" s="63">
        <v>5571</v>
      </c>
      <c r="J94" s="63">
        <v>137</v>
      </c>
      <c r="K94" s="63">
        <v>6304</v>
      </c>
      <c r="L94" s="203"/>
      <c r="M94" s="51"/>
      <c r="N94" s="51"/>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row>
    <row r="95" spans="2:50" ht="15" customHeight="1" x14ac:dyDescent="0.25">
      <c r="B95" s="408"/>
      <c r="C95" s="68" t="s">
        <v>144</v>
      </c>
      <c r="D95" s="63">
        <v>20</v>
      </c>
      <c r="E95" s="63">
        <v>929</v>
      </c>
      <c r="F95" s="63">
        <v>18</v>
      </c>
      <c r="G95" s="63">
        <v>1052</v>
      </c>
      <c r="H95" s="63">
        <v>18</v>
      </c>
      <c r="I95" s="63">
        <v>1197</v>
      </c>
      <c r="J95" s="63">
        <v>17</v>
      </c>
      <c r="K95" s="63">
        <v>1344</v>
      </c>
      <c r="L95" s="74"/>
      <c r="M95" s="47"/>
      <c r="N95" s="47"/>
      <c r="Z95" s="104"/>
      <c r="AA95" s="104"/>
      <c r="AB95" s="104"/>
      <c r="AC95" s="104"/>
      <c r="AD95" s="104"/>
      <c r="AE95" s="104"/>
      <c r="AF95" s="104"/>
      <c r="AG95" s="104"/>
      <c r="AH95" s="104"/>
      <c r="AI95" s="104"/>
      <c r="AJ95" s="104"/>
      <c r="AK95" s="104"/>
      <c r="AL95" s="104"/>
      <c r="AM95" s="104"/>
      <c r="AN95" s="104"/>
      <c r="AO95" s="104"/>
      <c r="AP95" s="104"/>
      <c r="AQ95" s="104"/>
      <c r="AR95" s="104"/>
      <c r="AS95" s="104"/>
      <c r="AT95" s="104"/>
      <c r="AU95" s="104"/>
      <c r="AV95" s="104"/>
      <c r="AW95" s="104"/>
      <c r="AX95" s="104"/>
    </row>
    <row r="96" spans="2:50" ht="15" customHeight="1" x14ac:dyDescent="0.25">
      <c r="B96" s="408"/>
      <c r="C96" s="68" t="s">
        <v>145</v>
      </c>
      <c r="D96" s="63">
        <v>9</v>
      </c>
      <c r="E96" s="63">
        <v>735</v>
      </c>
      <c r="F96" s="63">
        <v>8</v>
      </c>
      <c r="G96" s="63">
        <v>839</v>
      </c>
      <c r="H96" s="63">
        <v>4</v>
      </c>
      <c r="I96" s="63">
        <v>429</v>
      </c>
      <c r="J96" s="63">
        <v>6</v>
      </c>
      <c r="K96" s="63">
        <v>654</v>
      </c>
      <c r="L96" s="74"/>
      <c r="M96" s="47"/>
      <c r="N96" s="47"/>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04"/>
      <c r="AX96" s="104"/>
    </row>
    <row r="97" spans="2:50" ht="15" customHeight="1" x14ac:dyDescent="0.25">
      <c r="B97" s="408"/>
      <c r="C97" s="68" t="s">
        <v>146</v>
      </c>
      <c r="D97" s="63">
        <v>2</v>
      </c>
      <c r="E97" s="63">
        <v>126</v>
      </c>
      <c r="F97" s="63">
        <v>3</v>
      </c>
      <c r="G97" s="63">
        <v>300</v>
      </c>
      <c r="H97" s="63">
        <v>4</v>
      </c>
      <c r="I97" s="63">
        <v>519</v>
      </c>
      <c r="J97" s="63">
        <v>4</v>
      </c>
      <c r="K97" s="63">
        <v>380</v>
      </c>
      <c r="M97" s="47"/>
      <c r="N97" s="47"/>
      <c r="Z97" s="187"/>
      <c r="AA97" s="187"/>
      <c r="AB97" s="187"/>
      <c r="AC97" s="187"/>
      <c r="AD97" s="187"/>
      <c r="AE97" s="187"/>
      <c r="AF97" s="187"/>
      <c r="AG97" s="187"/>
      <c r="AH97" s="187"/>
      <c r="AI97" s="104"/>
      <c r="AJ97" s="104"/>
      <c r="AK97" s="104"/>
      <c r="AL97" s="104"/>
      <c r="AM97" s="104"/>
      <c r="AN97" s="104"/>
      <c r="AO97" s="104"/>
      <c r="AP97" s="104"/>
      <c r="AQ97" s="104"/>
      <c r="AR97" s="104"/>
      <c r="AS97" s="104"/>
      <c r="AT97" s="104"/>
      <c r="AU97" s="104"/>
      <c r="AV97" s="104"/>
      <c r="AW97" s="104"/>
      <c r="AX97" s="104"/>
    </row>
    <row r="98" spans="2:50" ht="15" customHeight="1" x14ac:dyDescent="0.25">
      <c r="B98" s="408"/>
      <c r="C98" s="68" t="s">
        <v>138</v>
      </c>
      <c r="D98" s="63">
        <v>50</v>
      </c>
      <c r="E98" s="63">
        <v>1464</v>
      </c>
      <c r="F98" s="63">
        <v>49</v>
      </c>
      <c r="G98" s="63">
        <v>2110</v>
      </c>
      <c r="H98" s="63">
        <v>52</v>
      </c>
      <c r="I98" s="63">
        <v>2393</v>
      </c>
      <c r="J98" s="63">
        <v>52</v>
      </c>
      <c r="K98" s="63">
        <v>3000</v>
      </c>
      <c r="M98" s="47"/>
      <c r="N98" s="47"/>
      <c r="Z98" s="187"/>
      <c r="AA98" s="187"/>
      <c r="AB98" s="187"/>
      <c r="AC98" s="187"/>
      <c r="AD98" s="187"/>
      <c r="AE98" s="187"/>
      <c r="AF98" s="187"/>
      <c r="AG98" s="187"/>
      <c r="AH98" s="187"/>
      <c r="AI98" s="104"/>
      <c r="AJ98" s="104"/>
      <c r="AK98" s="104"/>
      <c r="AL98" s="104"/>
      <c r="AM98" s="104"/>
      <c r="AN98" s="104"/>
      <c r="AO98" s="104"/>
      <c r="AP98" s="104"/>
      <c r="AQ98" s="104"/>
      <c r="AR98" s="104"/>
      <c r="AS98" s="104"/>
      <c r="AT98" s="104"/>
      <c r="AU98" s="104"/>
      <c r="AV98" s="104"/>
      <c r="AW98" s="104"/>
      <c r="AX98" s="104"/>
    </row>
    <row r="99" spans="2:50" ht="15" customHeight="1" x14ac:dyDescent="0.25">
      <c r="B99" s="408"/>
      <c r="C99" s="68" t="s">
        <v>139</v>
      </c>
      <c r="D99" s="63">
        <v>82</v>
      </c>
      <c r="E99" s="63">
        <v>864</v>
      </c>
      <c r="F99" s="63">
        <v>73</v>
      </c>
      <c r="G99" s="63">
        <v>974</v>
      </c>
      <c r="H99" s="63">
        <v>61</v>
      </c>
      <c r="I99" s="63">
        <v>1033</v>
      </c>
      <c r="J99" s="63">
        <v>58</v>
      </c>
      <c r="K99" s="63">
        <v>926</v>
      </c>
      <c r="M99" s="47"/>
      <c r="N99" s="47"/>
      <c r="Z99" s="187"/>
      <c r="AA99" s="187"/>
      <c r="AB99" s="187"/>
      <c r="AC99" s="187"/>
      <c r="AD99" s="187"/>
      <c r="AE99" s="187"/>
      <c r="AF99" s="187"/>
      <c r="AG99" s="187"/>
      <c r="AH99" s="187"/>
      <c r="AI99" s="104"/>
      <c r="AJ99" s="104"/>
      <c r="AK99" s="104"/>
      <c r="AL99" s="104"/>
      <c r="AM99" s="104"/>
      <c r="AN99" s="104"/>
      <c r="AO99" s="104"/>
      <c r="AP99" s="104"/>
      <c r="AQ99" s="104"/>
      <c r="AR99" s="104"/>
      <c r="AS99" s="104"/>
      <c r="AT99" s="104"/>
      <c r="AU99" s="104"/>
      <c r="AV99" s="104"/>
      <c r="AW99" s="104"/>
      <c r="AX99" s="104"/>
    </row>
    <row r="100" spans="2:50" ht="15" customHeight="1" x14ac:dyDescent="0.25">
      <c r="B100" s="50"/>
      <c r="C100" s="46"/>
      <c r="D100" s="47"/>
      <c r="E100" s="47"/>
      <c r="F100" s="47"/>
      <c r="G100" s="47"/>
      <c r="H100" s="47"/>
      <c r="I100" s="47"/>
      <c r="J100" s="47"/>
      <c r="K100" s="47"/>
      <c r="M100" s="47"/>
      <c r="N100" s="47"/>
      <c r="Z100" s="187"/>
      <c r="AA100" s="187"/>
      <c r="AB100" s="187"/>
      <c r="AC100" s="187"/>
      <c r="AD100" s="187"/>
      <c r="AE100" s="187"/>
      <c r="AF100" s="187"/>
      <c r="AG100" s="187"/>
      <c r="AH100" s="187"/>
      <c r="AI100" s="104"/>
      <c r="AJ100" s="104"/>
      <c r="AK100" s="104"/>
      <c r="AL100" s="104"/>
      <c r="AM100" s="104"/>
      <c r="AN100" s="104"/>
      <c r="AO100" s="104"/>
      <c r="AP100" s="104"/>
      <c r="AQ100" s="104"/>
      <c r="AR100" s="104"/>
      <c r="AS100" s="104"/>
      <c r="AT100" s="104"/>
      <c r="AU100" s="104"/>
      <c r="AV100" s="104"/>
      <c r="AW100" s="104"/>
      <c r="AX100" s="104"/>
    </row>
    <row r="101" spans="2:50" ht="15" customHeight="1" x14ac:dyDescent="0.25">
      <c r="B101" s="409" t="s">
        <v>60</v>
      </c>
      <c r="C101" s="50" t="s">
        <v>128</v>
      </c>
      <c r="D101" s="51">
        <v>12</v>
      </c>
      <c r="E101" s="51">
        <v>372</v>
      </c>
      <c r="F101" s="51">
        <v>12</v>
      </c>
      <c r="G101" s="51">
        <v>456</v>
      </c>
      <c r="H101" s="51">
        <v>12</v>
      </c>
      <c r="I101" s="51">
        <v>570</v>
      </c>
      <c r="J101" s="51">
        <v>12</v>
      </c>
      <c r="K101" s="51">
        <v>675</v>
      </c>
      <c r="M101" s="47"/>
      <c r="N101" s="47"/>
      <c r="Z101" s="187"/>
      <c r="AA101" s="187"/>
      <c r="AB101" s="187"/>
      <c r="AC101" s="187"/>
      <c r="AD101" s="187"/>
      <c r="AE101" s="187"/>
      <c r="AF101" s="187"/>
      <c r="AG101" s="187"/>
      <c r="AH101" s="187"/>
      <c r="AI101" s="104"/>
      <c r="AJ101" s="104"/>
      <c r="AK101" s="104"/>
      <c r="AL101" s="104"/>
      <c r="AM101" s="104"/>
      <c r="AN101" s="104"/>
      <c r="AO101" s="104"/>
      <c r="AP101" s="104"/>
      <c r="AQ101" s="104"/>
      <c r="AR101" s="104"/>
      <c r="AS101" s="104"/>
      <c r="AT101" s="104"/>
      <c r="AU101" s="104"/>
      <c r="AV101" s="104"/>
      <c r="AW101" s="104"/>
      <c r="AX101" s="104"/>
    </row>
    <row r="102" spans="2:50" ht="15" customHeight="1" x14ac:dyDescent="0.25">
      <c r="B102" s="409"/>
      <c r="C102" s="46" t="s">
        <v>138</v>
      </c>
      <c r="D102" s="265">
        <v>4</v>
      </c>
      <c r="E102" s="265">
        <v>198</v>
      </c>
      <c r="F102" s="265">
        <v>4</v>
      </c>
      <c r="G102" s="265">
        <v>240</v>
      </c>
      <c r="H102" s="265">
        <v>4</v>
      </c>
      <c r="I102" s="265">
        <v>308</v>
      </c>
      <c r="J102" s="47">
        <v>4</v>
      </c>
      <c r="K102" s="47">
        <v>356</v>
      </c>
      <c r="M102" s="47"/>
      <c r="N102" s="47"/>
      <c r="Z102" s="187"/>
      <c r="AA102" s="187"/>
      <c r="AB102" s="187"/>
      <c r="AC102" s="187"/>
      <c r="AD102" s="187"/>
      <c r="AE102" s="187"/>
      <c r="AF102" s="187"/>
      <c r="AG102" s="187"/>
      <c r="AH102" s="187"/>
      <c r="AI102" s="104"/>
      <c r="AJ102" s="104"/>
      <c r="AK102" s="104"/>
      <c r="AL102" s="104"/>
      <c r="AM102" s="104"/>
      <c r="AN102" s="104"/>
      <c r="AO102" s="104"/>
      <c r="AP102" s="104"/>
      <c r="AQ102" s="104"/>
      <c r="AR102" s="104"/>
      <c r="AS102" s="104"/>
      <c r="AT102" s="104"/>
      <c r="AU102" s="104"/>
      <c r="AV102" s="104"/>
      <c r="AW102" s="104"/>
      <c r="AX102" s="104"/>
    </row>
    <row r="103" spans="2:50" ht="15" customHeight="1" x14ac:dyDescent="0.25">
      <c r="B103" s="409"/>
      <c r="C103" s="46" t="s">
        <v>139</v>
      </c>
      <c r="D103" s="47">
        <v>8</v>
      </c>
      <c r="E103" s="47">
        <v>174</v>
      </c>
      <c r="F103" s="47">
        <v>8</v>
      </c>
      <c r="G103" s="47">
        <v>216</v>
      </c>
      <c r="H103" s="47">
        <v>8</v>
      </c>
      <c r="I103" s="47">
        <v>262</v>
      </c>
      <c r="J103" s="47">
        <v>8</v>
      </c>
      <c r="K103" s="47">
        <v>319</v>
      </c>
      <c r="M103" s="47"/>
      <c r="N103" s="47"/>
      <c r="Z103" s="187"/>
      <c r="AA103" s="187"/>
      <c r="AB103" s="187"/>
      <c r="AC103" s="187"/>
      <c r="AD103" s="187"/>
      <c r="AE103" s="187"/>
      <c r="AF103" s="187"/>
      <c r="AG103" s="187"/>
      <c r="AH103" s="187"/>
      <c r="AI103" s="104"/>
      <c r="AJ103" s="104"/>
      <c r="AK103" s="104"/>
      <c r="AL103" s="104"/>
      <c r="AM103" s="104"/>
      <c r="AN103" s="104"/>
      <c r="AO103" s="104"/>
      <c r="AP103" s="104"/>
      <c r="AQ103" s="104"/>
      <c r="AR103" s="104"/>
      <c r="AS103" s="104"/>
      <c r="AT103" s="104"/>
      <c r="AU103" s="104"/>
      <c r="AV103" s="104"/>
      <c r="AW103" s="104"/>
      <c r="AX103" s="104"/>
    </row>
    <row r="104" spans="2:50" ht="15" customHeight="1" x14ac:dyDescent="0.25">
      <c r="B104" s="50"/>
      <c r="C104" s="46"/>
      <c r="D104" s="47"/>
      <c r="E104" s="47"/>
      <c r="F104" s="47"/>
      <c r="G104" s="47"/>
      <c r="H104" s="47"/>
      <c r="I104" s="47"/>
      <c r="J104" s="47"/>
      <c r="K104" s="47"/>
      <c r="L104" s="202"/>
      <c r="M104" s="47"/>
      <c r="N104" s="47"/>
      <c r="Z104" s="187"/>
      <c r="AA104" s="187"/>
      <c r="AB104" s="187"/>
      <c r="AC104" s="187"/>
      <c r="AD104" s="187"/>
      <c r="AE104" s="187"/>
      <c r="AF104" s="187"/>
      <c r="AG104" s="187"/>
      <c r="AH104" s="187"/>
      <c r="AI104" s="104"/>
      <c r="AJ104" s="104"/>
      <c r="AK104" s="104"/>
      <c r="AL104" s="104"/>
      <c r="AM104" s="104"/>
      <c r="AN104" s="104"/>
      <c r="AO104" s="104"/>
      <c r="AP104" s="104"/>
      <c r="AQ104" s="104"/>
      <c r="AR104" s="104"/>
      <c r="AS104" s="104"/>
      <c r="AT104" s="104"/>
      <c r="AU104" s="104"/>
      <c r="AV104" s="104"/>
      <c r="AW104" s="104"/>
      <c r="AX104" s="104"/>
    </row>
    <row r="105" spans="2:50" ht="15" customHeight="1" x14ac:dyDescent="0.25">
      <c r="B105" s="409" t="s">
        <v>63</v>
      </c>
      <c r="C105" s="50" t="s">
        <v>128</v>
      </c>
      <c r="D105" s="51">
        <v>2</v>
      </c>
      <c r="E105" s="51">
        <v>300</v>
      </c>
      <c r="F105" s="51">
        <v>2</v>
      </c>
      <c r="G105" s="51">
        <v>350</v>
      </c>
      <c r="H105" s="51">
        <v>2</v>
      </c>
      <c r="I105" s="51">
        <v>348</v>
      </c>
      <c r="J105" s="51">
        <v>2</v>
      </c>
      <c r="K105" s="51">
        <v>368</v>
      </c>
      <c r="L105" s="202"/>
      <c r="M105" s="47"/>
      <c r="N105" s="47"/>
      <c r="Z105" s="187"/>
      <c r="AA105" s="187"/>
      <c r="AB105" s="187"/>
      <c r="AC105" s="187"/>
      <c r="AD105" s="187"/>
      <c r="AE105" s="187"/>
      <c r="AF105" s="187"/>
      <c r="AG105" s="187"/>
      <c r="AH105" s="187"/>
      <c r="AI105" s="104"/>
      <c r="AJ105" s="104"/>
      <c r="AK105" s="104"/>
      <c r="AL105" s="104"/>
      <c r="AM105" s="104"/>
      <c r="AN105" s="104"/>
      <c r="AO105" s="104"/>
      <c r="AP105" s="104"/>
      <c r="AQ105" s="104"/>
      <c r="AR105" s="104"/>
      <c r="AS105" s="104"/>
      <c r="AT105" s="104"/>
      <c r="AU105" s="104"/>
      <c r="AV105" s="104"/>
      <c r="AW105" s="104"/>
      <c r="AX105" s="104"/>
    </row>
    <row r="106" spans="2:50" ht="15" customHeight="1" x14ac:dyDescent="0.25">
      <c r="B106" s="409"/>
      <c r="C106" s="46" t="s">
        <v>864</v>
      </c>
      <c r="D106" s="47">
        <v>1</v>
      </c>
      <c r="E106" s="47">
        <v>300</v>
      </c>
      <c r="F106" s="47">
        <v>1</v>
      </c>
      <c r="G106" s="47">
        <v>350</v>
      </c>
      <c r="H106" s="47">
        <v>1</v>
      </c>
      <c r="I106" s="47">
        <v>224</v>
      </c>
      <c r="J106" s="47">
        <v>1</v>
      </c>
      <c r="K106" s="47">
        <v>272</v>
      </c>
      <c r="L106" s="202"/>
      <c r="M106" s="51"/>
      <c r="N106" s="51"/>
      <c r="Z106" s="187"/>
      <c r="AA106" s="187"/>
      <c r="AB106" s="187"/>
      <c r="AC106" s="187"/>
      <c r="AD106" s="187"/>
      <c r="AE106" s="187"/>
      <c r="AF106" s="187"/>
      <c r="AG106" s="187"/>
      <c r="AH106" s="187"/>
      <c r="AI106" s="104"/>
      <c r="AJ106" s="104"/>
      <c r="AK106" s="104"/>
      <c r="AL106" s="104"/>
      <c r="AM106" s="104"/>
      <c r="AN106" s="104"/>
      <c r="AO106" s="104"/>
      <c r="AP106" s="104"/>
      <c r="AQ106" s="104"/>
      <c r="AR106" s="104"/>
      <c r="AS106" s="104"/>
      <c r="AT106" s="104"/>
      <c r="AU106" s="104"/>
      <c r="AV106" s="104"/>
      <c r="AW106" s="104"/>
      <c r="AX106" s="104"/>
    </row>
    <row r="107" spans="2:50" ht="15" customHeight="1" x14ac:dyDescent="0.25">
      <c r="B107" s="409"/>
      <c r="C107" s="46" t="s">
        <v>139</v>
      </c>
      <c r="D107" s="47">
        <v>1</v>
      </c>
      <c r="E107" s="47"/>
      <c r="F107" s="47">
        <v>1</v>
      </c>
      <c r="G107" s="47"/>
      <c r="H107" s="47">
        <v>1</v>
      </c>
      <c r="I107" s="47">
        <v>124</v>
      </c>
      <c r="J107" s="47">
        <v>1</v>
      </c>
      <c r="K107" s="47">
        <v>96</v>
      </c>
      <c r="L107" s="202"/>
      <c r="M107" s="74"/>
      <c r="N107" s="74"/>
      <c r="Z107" s="187"/>
      <c r="AA107" s="187"/>
      <c r="AB107" s="187"/>
      <c r="AC107" s="187"/>
      <c r="AD107" s="187"/>
      <c r="AE107" s="187"/>
      <c r="AF107" s="187"/>
      <c r="AG107" s="187"/>
      <c r="AH107" s="187"/>
      <c r="AI107" s="104"/>
      <c r="AJ107" s="104"/>
      <c r="AK107" s="104"/>
      <c r="AL107" s="104"/>
      <c r="AM107" s="104"/>
      <c r="AN107" s="104"/>
      <c r="AO107" s="104"/>
      <c r="AP107" s="104"/>
      <c r="AQ107" s="104"/>
      <c r="AR107" s="104"/>
      <c r="AS107" s="104"/>
      <c r="AT107" s="104"/>
      <c r="AU107" s="104"/>
      <c r="AV107" s="104"/>
      <c r="AW107" s="104"/>
      <c r="AX107" s="104"/>
    </row>
    <row r="108" spans="2:50" ht="15" customHeight="1" x14ac:dyDescent="0.25">
      <c r="B108" s="302"/>
      <c r="C108" s="248"/>
      <c r="D108" s="47"/>
      <c r="E108" s="47"/>
      <c r="F108" s="47"/>
      <c r="G108" s="47"/>
      <c r="H108" s="47"/>
      <c r="I108" s="47"/>
      <c r="J108" s="47"/>
      <c r="K108" s="47"/>
      <c r="L108" s="202"/>
      <c r="M108" s="74"/>
      <c r="N108" s="74"/>
      <c r="Z108" s="187"/>
      <c r="AA108" s="187"/>
      <c r="AB108" s="187"/>
      <c r="AC108" s="187"/>
      <c r="AD108" s="187"/>
      <c r="AE108" s="187"/>
      <c r="AF108" s="187"/>
      <c r="AG108" s="187"/>
      <c r="AH108" s="187"/>
      <c r="AI108" s="104"/>
      <c r="AJ108" s="104"/>
      <c r="AK108" s="104"/>
      <c r="AL108" s="104"/>
      <c r="AM108" s="104"/>
      <c r="AN108" s="104"/>
      <c r="AO108" s="104"/>
      <c r="AP108" s="104"/>
      <c r="AQ108" s="104"/>
      <c r="AR108" s="104"/>
      <c r="AS108" s="104"/>
      <c r="AT108" s="104"/>
      <c r="AU108" s="104"/>
      <c r="AV108" s="104"/>
      <c r="AW108" s="104"/>
      <c r="AX108" s="104"/>
    </row>
    <row r="109" spans="2:50" ht="15" customHeight="1" x14ac:dyDescent="0.25">
      <c r="B109" s="409" t="s">
        <v>149</v>
      </c>
      <c r="C109" s="50" t="s">
        <v>128</v>
      </c>
      <c r="D109" s="51">
        <v>149</v>
      </c>
      <c r="E109" s="51">
        <v>3746</v>
      </c>
      <c r="F109" s="51">
        <v>137</v>
      </c>
      <c r="G109" s="51">
        <v>4469</v>
      </c>
      <c r="H109" s="51">
        <v>125</v>
      </c>
      <c r="I109" s="51">
        <v>4653</v>
      </c>
      <c r="J109" s="51">
        <v>123</v>
      </c>
      <c r="K109" s="51">
        <v>5261</v>
      </c>
      <c r="L109" s="202"/>
      <c r="M109" s="74"/>
      <c r="N109" s="74"/>
      <c r="Z109" s="187"/>
      <c r="AA109" s="187"/>
      <c r="AB109" s="187"/>
      <c r="AC109" s="187"/>
      <c r="AD109" s="187"/>
      <c r="AE109" s="187"/>
      <c r="AF109" s="187"/>
      <c r="AG109" s="187"/>
      <c r="AH109" s="187"/>
      <c r="AI109" s="104"/>
      <c r="AJ109" s="104"/>
      <c r="AK109" s="104"/>
      <c r="AL109" s="104"/>
      <c r="AM109" s="104"/>
      <c r="AN109" s="104"/>
      <c r="AO109" s="104"/>
      <c r="AP109" s="104"/>
      <c r="AQ109" s="104"/>
      <c r="AR109" s="104"/>
      <c r="AS109" s="104"/>
      <c r="AT109" s="104"/>
      <c r="AU109" s="104"/>
      <c r="AV109" s="104"/>
      <c r="AW109" s="104"/>
      <c r="AX109" s="104"/>
    </row>
    <row r="110" spans="2:50" ht="15" customHeight="1" x14ac:dyDescent="0.25">
      <c r="B110" s="409"/>
      <c r="C110" s="46" t="s">
        <v>144</v>
      </c>
      <c r="D110" s="47">
        <v>20</v>
      </c>
      <c r="E110" s="47">
        <v>929</v>
      </c>
      <c r="F110" s="47">
        <v>18</v>
      </c>
      <c r="G110" s="47">
        <v>1052</v>
      </c>
      <c r="H110" s="47">
        <v>18</v>
      </c>
      <c r="I110" s="47">
        <v>1197</v>
      </c>
      <c r="J110" s="47">
        <v>17</v>
      </c>
      <c r="K110" s="47">
        <v>1344</v>
      </c>
      <c r="L110" s="203"/>
      <c r="M110" s="74"/>
      <c r="N110" s="74"/>
      <c r="Z110" s="187"/>
      <c r="AA110" s="187"/>
      <c r="AB110" s="187"/>
      <c r="AC110" s="187"/>
      <c r="AD110" s="187"/>
      <c r="AE110" s="187"/>
      <c r="AF110" s="187"/>
      <c r="AG110" s="187"/>
      <c r="AH110" s="187"/>
      <c r="AI110" s="104"/>
      <c r="AJ110" s="104"/>
      <c r="AK110" s="104"/>
      <c r="AL110" s="104"/>
      <c r="AM110" s="104"/>
      <c r="AN110" s="104"/>
      <c r="AO110" s="104"/>
      <c r="AP110" s="104"/>
      <c r="AQ110" s="104"/>
      <c r="AR110" s="104"/>
      <c r="AS110" s="104"/>
      <c r="AT110" s="104"/>
      <c r="AU110" s="104"/>
      <c r="AV110" s="104"/>
      <c r="AW110" s="104"/>
      <c r="AX110" s="104"/>
    </row>
    <row r="111" spans="2:50" ht="15" customHeight="1" x14ac:dyDescent="0.25">
      <c r="B111" s="409"/>
      <c r="C111" s="46" t="s">
        <v>145</v>
      </c>
      <c r="D111" s="47">
        <v>9</v>
      </c>
      <c r="E111" s="47">
        <v>735</v>
      </c>
      <c r="F111" s="47">
        <v>8</v>
      </c>
      <c r="G111" s="47">
        <v>839</v>
      </c>
      <c r="H111" s="47">
        <v>4</v>
      </c>
      <c r="I111" s="47">
        <v>429</v>
      </c>
      <c r="J111" s="47">
        <v>6</v>
      </c>
      <c r="K111" s="47">
        <v>654</v>
      </c>
      <c r="L111" s="202"/>
      <c r="M111" s="74"/>
      <c r="N111" s="74"/>
      <c r="Z111" s="187"/>
      <c r="AA111" s="187"/>
      <c r="AB111" s="187"/>
      <c r="AC111" s="187"/>
      <c r="AD111" s="187"/>
      <c r="AE111" s="187"/>
      <c r="AF111" s="187"/>
      <c r="AG111" s="187"/>
      <c r="AH111" s="187"/>
      <c r="AI111" s="104"/>
      <c r="AJ111" s="104"/>
      <c r="AK111" s="104"/>
      <c r="AL111" s="104"/>
      <c r="AM111" s="104"/>
      <c r="AN111" s="104"/>
      <c r="AO111" s="104"/>
      <c r="AP111" s="104"/>
      <c r="AQ111" s="104"/>
      <c r="AR111" s="104"/>
      <c r="AS111" s="104"/>
      <c r="AT111" s="104"/>
      <c r="AU111" s="104"/>
      <c r="AV111" s="104"/>
      <c r="AW111" s="104"/>
      <c r="AX111" s="104"/>
    </row>
    <row r="112" spans="2:50" ht="15" customHeight="1" x14ac:dyDescent="0.25">
      <c r="B112" s="409"/>
      <c r="C112" s="46" t="s">
        <v>146</v>
      </c>
      <c r="D112" s="47">
        <v>2</v>
      </c>
      <c r="E112" s="47">
        <v>126</v>
      </c>
      <c r="F112" s="47">
        <v>3</v>
      </c>
      <c r="G112" s="47">
        <v>300</v>
      </c>
      <c r="H112" s="47">
        <v>4</v>
      </c>
      <c r="I112" s="47">
        <v>519</v>
      </c>
      <c r="J112" s="47">
        <v>4</v>
      </c>
      <c r="K112" s="47">
        <v>380</v>
      </c>
      <c r="L112" s="202"/>
      <c r="M112" s="110"/>
      <c r="N112" s="110"/>
      <c r="Z112" s="187"/>
      <c r="AA112" s="187"/>
      <c r="AB112" s="187"/>
      <c r="AC112" s="187"/>
      <c r="AD112" s="187"/>
      <c r="AE112" s="187"/>
      <c r="AF112" s="187"/>
      <c r="AG112" s="187"/>
      <c r="AH112" s="187"/>
      <c r="AI112" s="104"/>
      <c r="AJ112" s="104"/>
      <c r="AK112" s="104"/>
      <c r="AL112" s="104"/>
      <c r="AM112" s="104"/>
      <c r="AN112" s="104"/>
      <c r="AO112" s="104"/>
      <c r="AP112" s="104"/>
      <c r="AQ112" s="104"/>
      <c r="AR112" s="104"/>
      <c r="AS112" s="104"/>
      <c r="AT112" s="104"/>
      <c r="AU112" s="104"/>
      <c r="AV112" s="104"/>
      <c r="AW112" s="104"/>
      <c r="AX112" s="104"/>
    </row>
    <row r="113" spans="1:50" ht="15" customHeight="1" x14ac:dyDescent="0.25">
      <c r="B113" s="409"/>
      <c r="C113" s="46" t="s">
        <v>138</v>
      </c>
      <c r="D113" s="47">
        <v>45</v>
      </c>
      <c r="E113" s="47">
        <v>1266</v>
      </c>
      <c r="F113" s="47">
        <v>44</v>
      </c>
      <c r="G113" s="47">
        <v>1520</v>
      </c>
      <c r="H113" s="47">
        <v>47</v>
      </c>
      <c r="I113" s="47">
        <v>1861</v>
      </c>
      <c r="J113" s="47">
        <v>47</v>
      </c>
      <c r="K113" s="47">
        <v>2372</v>
      </c>
      <c r="L113" s="202"/>
      <c r="M113" s="110"/>
      <c r="N113" s="110"/>
      <c r="Z113" s="187"/>
      <c r="AA113" s="187"/>
      <c r="AB113" s="187"/>
      <c r="AC113" s="187"/>
      <c r="AD113" s="187"/>
      <c r="AE113" s="187"/>
      <c r="AF113" s="187"/>
      <c r="AG113" s="187"/>
      <c r="AH113" s="187"/>
      <c r="AI113" s="104"/>
      <c r="AJ113" s="104"/>
      <c r="AK113" s="104"/>
      <c r="AL113" s="104"/>
      <c r="AM113" s="104"/>
      <c r="AN113" s="104"/>
      <c r="AO113" s="104"/>
      <c r="AP113" s="104"/>
      <c r="AQ113" s="104"/>
      <c r="AR113" s="104"/>
      <c r="AS113" s="104"/>
      <c r="AT113" s="104"/>
      <c r="AU113" s="104"/>
      <c r="AV113" s="104"/>
      <c r="AW113" s="104"/>
      <c r="AX113" s="104"/>
    </row>
    <row r="114" spans="1:50" ht="15" customHeight="1" x14ac:dyDescent="0.25">
      <c r="B114" s="409"/>
      <c r="C114" s="46" t="s">
        <v>139</v>
      </c>
      <c r="D114" s="47">
        <v>73</v>
      </c>
      <c r="E114" s="47">
        <v>690</v>
      </c>
      <c r="F114" s="47">
        <v>64</v>
      </c>
      <c r="G114" s="47">
        <v>758</v>
      </c>
      <c r="H114" s="47">
        <v>52</v>
      </c>
      <c r="I114" s="47">
        <v>647</v>
      </c>
      <c r="J114" s="47">
        <v>49</v>
      </c>
      <c r="K114" s="47">
        <v>511</v>
      </c>
      <c r="L114" s="202"/>
      <c r="M114" s="110"/>
      <c r="N114" s="110"/>
      <c r="Z114" s="187"/>
      <c r="AA114" s="187"/>
      <c r="AB114" s="187"/>
      <c r="AC114" s="187"/>
      <c r="AD114" s="187"/>
      <c r="AE114" s="187"/>
      <c r="AF114" s="187"/>
      <c r="AG114" s="187"/>
      <c r="AH114" s="187"/>
      <c r="AI114" s="104"/>
      <c r="AJ114" s="104"/>
      <c r="AK114" s="104"/>
      <c r="AL114" s="104"/>
      <c r="AM114" s="104"/>
      <c r="AN114" s="104"/>
      <c r="AO114" s="104"/>
      <c r="AP114" s="104"/>
      <c r="AQ114" s="104"/>
      <c r="AR114" s="104"/>
      <c r="AS114" s="104"/>
      <c r="AT114" s="104"/>
      <c r="AU114" s="104"/>
      <c r="AV114" s="104"/>
      <c r="AW114" s="104"/>
      <c r="AX114" s="104"/>
    </row>
    <row r="115" spans="1:50" ht="15" customHeight="1" x14ac:dyDescent="0.25">
      <c r="B115" s="50"/>
      <c r="C115" s="46"/>
      <c r="D115" s="47"/>
      <c r="E115" s="47"/>
      <c r="F115" s="47"/>
      <c r="G115" s="47"/>
      <c r="H115" s="47"/>
      <c r="I115" s="47"/>
      <c r="J115" s="47"/>
      <c r="K115" s="47"/>
      <c r="L115" s="203"/>
      <c r="M115" s="110"/>
      <c r="N115" s="110"/>
      <c r="Z115" s="187"/>
      <c r="AA115" s="187"/>
      <c r="AB115" s="187"/>
      <c r="AC115" s="187"/>
      <c r="AD115" s="187"/>
      <c r="AE115" s="187"/>
      <c r="AF115" s="187"/>
      <c r="AG115" s="187"/>
      <c r="AH115" s="187"/>
      <c r="AI115" s="104"/>
      <c r="AJ115" s="104"/>
      <c r="AK115" s="104"/>
      <c r="AL115" s="104"/>
      <c r="AM115" s="104"/>
      <c r="AN115" s="104"/>
      <c r="AO115" s="104"/>
      <c r="AP115" s="104"/>
      <c r="AQ115" s="104"/>
      <c r="AR115" s="104"/>
      <c r="AS115" s="104"/>
      <c r="AT115" s="104"/>
      <c r="AU115" s="104"/>
      <c r="AV115" s="104"/>
      <c r="AW115" s="104"/>
      <c r="AX115" s="104"/>
    </row>
    <row r="116" spans="1:50" ht="15" customHeight="1" x14ac:dyDescent="0.25">
      <c r="D116" s="251"/>
      <c r="E116" s="251"/>
      <c r="F116" s="251"/>
      <c r="G116" s="251"/>
      <c r="H116" s="251"/>
      <c r="I116" s="251"/>
      <c r="J116" s="47"/>
      <c r="K116" s="47"/>
      <c r="L116" s="74"/>
      <c r="M116" s="110"/>
      <c r="N116" s="110"/>
      <c r="Z116" s="187"/>
      <c r="AA116" s="187"/>
      <c r="AB116" s="187"/>
      <c r="AC116" s="187"/>
      <c r="AD116" s="187"/>
      <c r="AE116" s="187"/>
      <c r="AF116" s="187"/>
      <c r="AG116" s="187"/>
      <c r="AH116" s="187"/>
      <c r="AI116" s="104"/>
      <c r="AJ116" s="104"/>
      <c r="AK116" s="104"/>
      <c r="AL116" s="104"/>
      <c r="AM116" s="104"/>
      <c r="AN116" s="104"/>
      <c r="AO116" s="104"/>
      <c r="AP116" s="104"/>
      <c r="AQ116" s="104"/>
      <c r="AR116" s="104"/>
      <c r="AS116" s="104"/>
      <c r="AT116" s="104"/>
      <c r="AU116" s="104"/>
      <c r="AV116" s="104"/>
      <c r="AW116" s="104"/>
      <c r="AX116" s="104"/>
    </row>
    <row r="117" spans="1:50" ht="15" customHeight="1" x14ac:dyDescent="0.25">
      <c r="B117" s="147" t="s">
        <v>1003</v>
      </c>
      <c r="D117" s="251"/>
      <c r="E117" s="251"/>
      <c r="F117" s="251"/>
      <c r="G117" s="251"/>
      <c r="H117" s="251"/>
      <c r="I117" s="251"/>
      <c r="J117" s="47"/>
      <c r="K117" s="47"/>
      <c r="L117" s="74"/>
      <c r="M117" s="110"/>
      <c r="N117" s="110"/>
      <c r="Z117" s="187"/>
      <c r="AA117" s="187"/>
      <c r="AB117" s="187"/>
      <c r="AC117" s="187"/>
      <c r="AD117" s="187"/>
      <c r="AE117" s="187"/>
      <c r="AF117" s="187"/>
      <c r="AG117" s="187"/>
      <c r="AH117" s="187"/>
      <c r="AI117" s="104"/>
      <c r="AJ117" s="104"/>
      <c r="AK117" s="104"/>
      <c r="AL117" s="104"/>
      <c r="AM117" s="104"/>
      <c r="AN117" s="104"/>
      <c r="AO117" s="104"/>
      <c r="AP117" s="104"/>
      <c r="AQ117" s="104"/>
      <c r="AR117" s="104"/>
      <c r="AS117" s="104"/>
      <c r="AT117" s="104"/>
      <c r="AU117" s="104"/>
      <c r="AV117" s="104"/>
      <c r="AW117" s="104"/>
      <c r="AX117" s="104"/>
    </row>
    <row r="118" spans="1:50" ht="15" customHeight="1" x14ac:dyDescent="0.25">
      <c r="B118" s="147" t="s">
        <v>868</v>
      </c>
      <c r="D118" s="251"/>
      <c r="F118" s="251"/>
      <c r="G118" s="251"/>
      <c r="H118" s="251"/>
      <c r="I118" s="251"/>
      <c r="J118" s="47"/>
      <c r="K118" s="47"/>
      <c r="L118" s="74"/>
      <c r="M118" s="110"/>
      <c r="N118" s="110"/>
      <c r="Z118" s="187"/>
      <c r="AA118" s="187"/>
      <c r="AB118" s="187"/>
      <c r="AC118" s="187"/>
      <c r="AD118" s="187"/>
      <c r="AE118" s="187"/>
      <c r="AF118" s="187"/>
      <c r="AG118" s="187"/>
      <c r="AH118" s="187"/>
      <c r="AI118" s="104"/>
      <c r="AJ118" s="104"/>
      <c r="AK118" s="104"/>
      <c r="AL118" s="104"/>
      <c r="AM118" s="104"/>
      <c r="AN118" s="104"/>
      <c r="AO118" s="104"/>
      <c r="AP118" s="104"/>
      <c r="AQ118" s="104"/>
      <c r="AR118" s="104"/>
      <c r="AS118" s="104"/>
      <c r="AT118" s="104"/>
      <c r="AU118" s="104"/>
      <c r="AV118" s="104"/>
      <c r="AW118" s="104"/>
      <c r="AX118" s="104"/>
    </row>
    <row r="119" spans="1:50" ht="15" customHeight="1" x14ac:dyDescent="0.25">
      <c r="B119" s="147" t="s">
        <v>869</v>
      </c>
      <c r="D119" s="251"/>
      <c r="F119" s="251"/>
      <c r="G119" s="251"/>
      <c r="H119" s="251"/>
      <c r="I119" s="251"/>
      <c r="J119" s="47"/>
      <c r="K119" s="47"/>
      <c r="L119" s="74"/>
      <c r="M119" s="110"/>
      <c r="N119" s="110"/>
      <c r="Z119" s="187"/>
      <c r="AA119" s="187"/>
      <c r="AB119" s="187"/>
      <c r="AC119" s="187"/>
      <c r="AD119" s="187"/>
      <c r="AE119" s="187"/>
      <c r="AF119" s="187"/>
      <c r="AG119" s="187"/>
      <c r="AH119" s="187"/>
      <c r="AI119" s="104"/>
      <c r="AJ119" s="104"/>
      <c r="AK119" s="104"/>
      <c r="AL119" s="104"/>
      <c r="AM119" s="104"/>
      <c r="AN119" s="104"/>
      <c r="AO119" s="104"/>
      <c r="AP119" s="104"/>
      <c r="AQ119" s="104"/>
      <c r="AR119" s="104"/>
      <c r="AS119" s="104"/>
      <c r="AT119" s="104"/>
      <c r="AU119" s="104"/>
      <c r="AV119" s="104"/>
      <c r="AW119" s="104"/>
      <c r="AX119" s="104"/>
    </row>
    <row r="120" spans="1:50" ht="15" customHeight="1" x14ac:dyDescent="0.25">
      <c r="B120" s="147" t="s">
        <v>871</v>
      </c>
      <c r="J120" s="47"/>
      <c r="K120" s="47"/>
      <c r="L120" s="110"/>
      <c r="M120" s="203"/>
      <c r="N120" s="203"/>
      <c r="Z120" s="187"/>
      <c r="AA120" s="187"/>
      <c r="AB120" s="187"/>
      <c r="AC120" s="187"/>
      <c r="AD120" s="187"/>
      <c r="AE120" s="187"/>
      <c r="AF120" s="187"/>
      <c r="AG120" s="187"/>
      <c r="AH120" s="187"/>
      <c r="AI120" s="104"/>
      <c r="AJ120" s="104"/>
      <c r="AK120" s="104"/>
      <c r="AL120" s="104"/>
      <c r="AM120" s="104"/>
      <c r="AN120" s="104"/>
      <c r="AO120" s="104"/>
      <c r="AP120" s="104"/>
      <c r="AQ120" s="104"/>
      <c r="AR120" s="104"/>
      <c r="AS120" s="104"/>
      <c r="AT120" s="104"/>
      <c r="AU120" s="104"/>
      <c r="AV120" s="104"/>
      <c r="AW120" s="104"/>
      <c r="AX120" s="104"/>
    </row>
    <row r="121" spans="1:50" ht="15" customHeight="1" x14ac:dyDescent="0.25">
      <c r="B121" s="147"/>
      <c r="L121" s="110"/>
      <c r="Z121" s="187"/>
      <c r="AA121" s="187"/>
      <c r="AB121" s="187"/>
      <c r="AC121" s="187"/>
      <c r="AD121" s="187"/>
      <c r="AE121" s="187"/>
      <c r="AF121" s="187"/>
      <c r="AG121" s="187"/>
      <c r="AH121" s="187"/>
      <c r="AI121" s="104"/>
      <c r="AJ121" s="104"/>
      <c r="AK121" s="104"/>
      <c r="AL121" s="104"/>
      <c r="AM121" s="104"/>
      <c r="AN121" s="104"/>
      <c r="AO121" s="104"/>
      <c r="AP121" s="104"/>
      <c r="AQ121" s="104"/>
      <c r="AR121" s="104"/>
      <c r="AS121" s="104"/>
      <c r="AT121" s="104"/>
      <c r="AU121" s="104"/>
      <c r="AV121" s="104"/>
      <c r="AW121" s="104"/>
      <c r="AX121" s="104"/>
    </row>
    <row r="122" spans="1:50" ht="15" customHeight="1" x14ac:dyDescent="0.25">
      <c r="B122" s="147"/>
      <c r="L122" s="110"/>
      <c r="Z122" s="187"/>
      <c r="AA122" s="187"/>
      <c r="AB122" s="187"/>
      <c r="AC122" s="187"/>
      <c r="AD122" s="187"/>
      <c r="AE122" s="187"/>
      <c r="AF122" s="187"/>
      <c r="AG122" s="187"/>
      <c r="AH122" s="187"/>
      <c r="AI122" s="104"/>
      <c r="AJ122" s="104"/>
      <c r="AK122" s="104"/>
      <c r="AL122" s="104"/>
      <c r="AM122" s="104"/>
      <c r="AN122" s="104"/>
      <c r="AO122" s="104"/>
      <c r="AP122" s="104"/>
      <c r="AQ122" s="104"/>
      <c r="AR122" s="104"/>
      <c r="AS122" s="104"/>
      <c r="AT122" s="104"/>
      <c r="AU122" s="104"/>
      <c r="AV122" s="104"/>
      <c r="AW122" s="104"/>
      <c r="AX122" s="104"/>
    </row>
    <row r="123" spans="1:50" ht="15" customHeight="1" x14ac:dyDescent="0.25">
      <c r="B123" s="147"/>
      <c r="L123" s="110"/>
      <c r="M123" s="187"/>
      <c r="N123" s="187"/>
      <c r="Z123" s="187"/>
      <c r="AA123" s="187"/>
      <c r="AB123" s="187"/>
      <c r="AC123" s="187"/>
      <c r="AD123" s="187"/>
      <c r="AE123" s="187"/>
      <c r="AF123" s="187"/>
      <c r="AG123" s="187"/>
      <c r="AH123" s="187"/>
      <c r="AI123" s="104"/>
      <c r="AJ123" s="104"/>
      <c r="AK123" s="104"/>
      <c r="AL123" s="104"/>
      <c r="AM123" s="104"/>
      <c r="AN123" s="104"/>
      <c r="AO123" s="104"/>
      <c r="AP123" s="104"/>
      <c r="AQ123" s="104"/>
      <c r="AR123" s="104"/>
      <c r="AS123" s="104"/>
      <c r="AT123" s="104"/>
      <c r="AU123" s="104"/>
      <c r="AV123" s="104"/>
      <c r="AW123" s="104"/>
      <c r="AX123" s="104"/>
    </row>
    <row r="124" spans="1:50" ht="15" customHeight="1" x14ac:dyDescent="0.25">
      <c r="B124" s="53"/>
      <c r="C124" s="53"/>
      <c r="L124" s="110"/>
      <c r="M124" s="187"/>
      <c r="N124" s="187"/>
      <c r="Z124" s="104"/>
      <c r="AA124" s="104"/>
      <c r="AB124" s="104"/>
      <c r="AC124" s="104"/>
      <c r="AD124" s="104"/>
      <c r="AE124" s="104"/>
      <c r="AF124" s="104"/>
      <c r="AG124" s="104"/>
      <c r="AH124" s="104"/>
      <c r="AI124" s="104"/>
      <c r="AJ124" s="104"/>
      <c r="AK124" s="104"/>
      <c r="AL124" s="104"/>
      <c r="AM124" s="104"/>
      <c r="AN124" s="104"/>
      <c r="AO124" s="104"/>
      <c r="AP124" s="104"/>
      <c r="AQ124" s="104"/>
      <c r="AR124" s="104"/>
      <c r="AS124" s="104"/>
      <c r="AT124" s="104"/>
      <c r="AU124" s="104"/>
      <c r="AV124" s="104"/>
      <c r="AW124" s="104"/>
      <c r="AX124" s="104"/>
    </row>
    <row r="125" spans="1:50" ht="15" customHeight="1" x14ac:dyDescent="0.25">
      <c r="B125" s="53"/>
      <c r="C125" s="53"/>
      <c r="L125" s="110"/>
      <c r="M125" s="187"/>
      <c r="N125" s="187"/>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row>
    <row r="126" spans="1:50" ht="15" customHeight="1" x14ac:dyDescent="0.25">
      <c r="B126" s="45"/>
      <c r="L126" s="110"/>
      <c r="M126" s="187"/>
      <c r="N126" s="187"/>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4"/>
    </row>
    <row r="127" spans="1:50" ht="15" customHeight="1" x14ac:dyDescent="0.25">
      <c r="B127" s="45"/>
      <c r="L127" s="110"/>
      <c r="M127" s="187"/>
      <c r="N127" s="187"/>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4"/>
    </row>
    <row r="128" spans="1:50" s="111" customFormat="1" ht="15" customHeight="1" x14ac:dyDescent="0.25">
      <c r="A128" s="104"/>
      <c r="B128" s="82"/>
      <c r="C128" s="44"/>
      <c r="D128" s="104"/>
      <c r="E128" s="104"/>
      <c r="F128" s="45"/>
      <c r="G128" s="45"/>
      <c r="H128" s="45"/>
      <c r="I128" s="45"/>
      <c r="J128" s="251"/>
      <c r="K128" s="251"/>
      <c r="L128" s="202"/>
      <c r="M128" s="187"/>
      <c r="N128" s="187"/>
      <c r="Z128" s="199"/>
      <c r="AA128" s="199"/>
      <c r="AB128" s="199"/>
      <c r="AC128" s="199"/>
    </row>
    <row r="129" spans="1:50" s="111" customFormat="1" ht="15" customHeight="1" x14ac:dyDescent="0.25">
      <c r="A129" s="104"/>
      <c r="B129" s="83"/>
      <c r="C129" s="44"/>
      <c r="D129" s="104"/>
      <c r="E129" s="104"/>
      <c r="F129" s="45"/>
      <c r="G129" s="45"/>
      <c r="H129" s="45"/>
      <c r="I129" s="45"/>
      <c r="J129" s="251"/>
      <c r="K129" s="251"/>
      <c r="L129" s="203"/>
      <c r="M129" s="187"/>
      <c r="N129" s="187"/>
      <c r="Z129" s="199"/>
      <c r="AA129" s="199"/>
      <c r="AB129" s="199"/>
      <c r="AC129" s="199"/>
    </row>
    <row r="130" spans="1:50" s="111" customFormat="1" ht="15" customHeight="1" x14ac:dyDescent="0.2">
      <c r="A130" s="104"/>
      <c r="B130" s="82"/>
      <c r="C130" s="84"/>
      <c r="D130" s="104"/>
      <c r="E130" s="104"/>
      <c r="F130" s="45"/>
      <c r="G130" s="45"/>
      <c r="H130" s="45"/>
      <c r="I130" s="45"/>
      <c r="J130" s="251"/>
      <c r="K130" s="251"/>
      <c r="L130" s="74"/>
      <c r="M130" s="187"/>
      <c r="N130" s="187"/>
      <c r="Z130" s="199"/>
      <c r="AA130" s="199"/>
      <c r="AB130" s="199"/>
      <c r="AC130" s="199"/>
    </row>
    <row r="131" spans="1:50" s="111" customFormat="1" ht="15" customHeight="1" x14ac:dyDescent="0.2">
      <c r="B131" s="83"/>
      <c r="C131" s="84"/>
      <c r="D131" s="104"/>
      <c r="E131" s="104"/>
      <c r="F131" s="45"/>
      <c r="G131" s="45"/>
      <c r="H131" s="45"/>
      <c r="I131" s="45"/>
      <c r="J131" s="251"/>
      <c r="K131" s="251"/>
      <c r="L131" s="202"/>
      <c r="M131" s="187"/>
      <c r="N131" s="187"/>
      <c r="Z131" s="199"/>
      <c r="AA131" s="199"/>
      <c r="AB131" s="199"/>
      <c r="AC131" s="199"/>
    </row>
    <row r="132" spans="1:50" s="111" customFormat="1" ht="15" customHeight="1" x14ac:dyDescent="0.2">
      <c r="B132" s="82"/>
      <c r="C132" s="84"/>
      <c r="D132" s="104"/>
      <c r="E132" s="104"/>
      <c r="F132" s="45"/>
      <c r="G132" s="45"/>
      <c r="H132" s="45"/>
      <c r="I132" s="45"/>
      <c r="J132" s="251"/>
      <c r="K132" s="251"/>
      <c r="L132" s="202"/>
      <c r="M132" s="187"/>
      <c r="N132" s="187"/>
      <c r="Z132" s="199"/>
      <c r="AA132" s="199"/>
      <c r="AB132" s="199"/>
      <c r="AC132" s="199"/>
    </row>
    <row r="133" spans="1:50" s="111" customFormat="1" ht="15" customHeight="1" x14ac:dyDescent="0.2">
      <c r="B133" s="83"/>
      <c r="C133" s="84"/>
      <c r="D133" s="104"/>
      <c r="E133" s="104"/>
      <c r="F133" s="45"/>
      <c r="G133" s="45"/>
      <c r="H133" s="45"/>
      <c r="I133" s="45"/>
      <c r="J133" s="251"/>
      <c r="K133" s="251"/>
      <c r="L133" s="74"/>
      <c r="M133" s="187"/>
      <c r="N133" s="187"/>
      <c r="Z133" s="199"/>
      <c r="AA133" s="199"/>
      <c r="AB133" s="199"/>
      <c r="AC133" s="199"/>
    </row>
    <row r="134" spans="1:50" s="111" customFormat="1" ht="15" customHeight="1" x14ac:dyDescent="0.2">
      <c r="B134" s="82"/>
      <c r="C134" s="84"/>
      <c r="D134" s="104"/>
      <c r="E134" s="104"/>
      <c r="F134" s="45"/>
      <c r="G134" s="45"/>
      <c r="H134" s="45"/>
      <c r="I134" s="45"/>
      <c r="J134" s="251"/>
      <c r="K134" s="251"/>
      <c r="L134" s="202"/>
      <c r="M134" s="187"/>
      <c r="N134" s="187"/>
      <c r="Z134" s="199"/>
      <c r="AA134" s="199"/>
      <c r="AB134" s="199"/>
      <c r="AC134" s="199"/>
    </row>
    <row r="135" spans="1:50" s="111" customFormat="1" ht="15" customHeight="1" x14ac:dyDescent="0.2">
      <c r="B135" s="83"/>
      <c r="C135" s="84"/>
      <c r="D135" s="104"/>
      <c r="E135" s="104"/>
      <c r="F135" s="45"/>
      <c r="G135" s="45"/>
      <c r="H135" s="45"/>
      <c r="I135" s="45"/>
      <c r="J135" s="251"/>
      <c r="K135" s="251"/>
      <c r="L135" s="202"/>
      <c r="M135" s="187"/>
      <c r="N135" s="187"/>
      <c r="Z135" s="199"/>
      <c r="AA135" s="199"/>
      <c r="AB135" s="199"/>
      <c r="AC135" s="199"/>
    </row>
    <row r="136" spans="1:50" ht="15" customHeight="1" x14ac:dyDescent="0.25">
      <c r="A136" s="111"/>
      <c r="B136" s="257"/>
      <c r="C136" s="84"/>
      <c r="D136" s="251"/>
      <c r="E136" s="251"/>
      <c r="F136" s="251"/>
      <c r="G136" s="251"/>
      <c r="H136" s="251"/>
      <c r="I136" s="251"/>
      <c r="L136" s="202"/>
      <c r="M136" s="187"/>
      <c r="N136" s="187"/>
      <c r="Z136" s="187"/>
      <c r="AA136" s="187"/>
      <c r="AB136" s="187"/>
      <c r="AC136" s="187"/>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4"/>
    </row>
    <row r="137" spans="1:50" ht="15" customHeight="1" x14ac:dyDescent="0.25">
      <c r="A137" s="111"/>
      <c r="B137" s="82"/>
      <c r="C137" s="84"/>
      <c r="L137" s="203"/>
      <c r="M137" s="187"/>
      <c r="N137" s="187"/>
      <c r="Z137" s="187"/>
      <c r="AA137" s="187"/>
      <c r="AB137" s="187"/>
      <c r="AC137" s="187"/>
      <c r="AD137" s="104"/>
      <c r="AE137" s="104"/>
      <c r="AF137" s="104"/>
      <c r="AG137" s="104"/>
      <c r="AH137" s="104"/>
      <c r="AI137" s="104"/>
      <c r="AJ137" s="104"/>
      <c r="AK137" s="104"/>
      <c r="AL137" s="104"/>
      <c r="AM137" s="104"/>
      <c r="AN137" s="104"/>
      <c r="AO137" s="104"/>
      <c r="AP137" s="104"/>
      <c r="AQ137" s="104"/>
      <c r="AR137" s="104"/>
      <c r="AS137" s="104"/>
      <c r="AT137" s="104"/>
      <c r="AU137" s="104"/>
      <c r="AV137" s="104"/>
      <c r="AW137" s="104"/>
      <c r="AX137" s="104"/>
    </row>
    <row r="138" spans="1:50" ht="15" customHeight="1" x14ac:dyDescent="0.25">
      <c r="B138" s="83"/>
      <c r="C138" s="84"/>
      <c r="L138" s="74"/>
      <c r="M138" s="203"/>
      <c r="N138" s="203"/>
      <c r="Z138" s="187"/>
      <c r="AA138" s="187"/>
      <c r="AB138" s="187"/>
      <c r="AC138" s="187"/>
      <c r="AD138" s="104"/>
      <c r="AE138" s="104"/>
      <c r="AF138" s="104"/>
      <c r="AG138" s="104"/>
      <c r="AH138" s="104"/>
      <c r="AI138" s="104"/>
      <c r="AJ138" s="104"/>
      <c r="AK138" s="104"/>
      <c r="AL138" s="104"/>
      <c r="AM138" s="104"/>
      <c r="AN138" s="104"/>
      <c r="AO138" s="104"/>
      <c r="AP138" s="104"/>
      <c r="AQ138" s="104"/>
      <c r="AR138" s="104"/>
      <c r="AS138" s="104"/>
      <c r="AT138" s="104"/>
      <c r="AU138" s="104"/>
      <c r="AV138" s="104"/>
      <c r="AW138" s="104"/>
      <c r="AX138" s="104"/>
    </row>
    <row r="139" spans="1:50" ht="15" customHeight="1" x14ac:dyDescent="0.25">
      <c r="B139" s="82"/>
      <c r="C139" s="84"/>
      <c r="L139" s="74"/>
      <c r="M139" s="74"/>
      <c r="N139" s="74"/>
      <c r="Z139" s="104"/>
      <c r="AA139" s="104"/>
      <c r="AB139" s="104"/>
      <c r="AC139" s="104"/>
      <c r="AD139" s="104"/>
      <c r="AE139" s="104"/>
      <c r="AF139" s="104"/>
      <c r="AG139" s="104"/>
      <c r="AH139" s="104"/>
      <c r="AI139" s="104"/>
      <c r="AJ139" s="104"/>
      <c r="AK139" s="104"/>
      <c r="AL139" s="104"/>
      <c r="AM139" s="104"/>
      <c r="AN139" s="104"/>
      <c r="AO139" s="104"/>
      <c r="AP139" s="104"/>
      <c r="AQ139" s="104"/>
      <c r="AR139" s="104"/>
      <c r="AS139" s="104"/>
      <c r="AT139" s="104"/>
      <c r="AU139" s="104"/>
      <c r="AV139" s="104"/>
      <c r="AW139" s="104"/>
      <c r="AX139" s="104"/>
    </row>
    <row r="140" spans="1:50" ht="15" customHeight="1" x14ac:dyDescent="0.25">
      <c r="B140" s="83"/>
      <c r="C140" s="84"/>
      <c r="L140" s="202"/>
      <c r="M140" s="202"/>
      <c r="N140" s="202"/>
      <c r="Z140" s="104"/>
      <c r="AA140" s="104"/>
      <c r="AB140" s="104"/>
      <c r="AC140" s="104"/>
      <c r="AD140" s="104"/>
      <c r="AE140" s="104"/>
      <c r="AF140" s="104"/>
      <c r="AG140" s="104"/>
      <c r="AH140" s="104"/>
      <c r="AI140" s="104"/>
      <c r="AJ140" s="104"/>
      <c r="AK140" s="104"/>
      <c r="AL140" s="104"/>
      <c r="AM140" s="104"/>
      <c r="AN140" s="104"/>
      <c r="AO140" s="104"/>
      <c r="AP140" s="104"/>
      <c r="AQ140" s="104"/>
      <c r="AR140" s="104"/>
      <c r="AS140" s="104"/>
      <c r="AT140" s="104"/>
      <c r="AU140" s="104"/>
      <c r="AV140" s="104"/>
      <c r="AW140" s="104"/>
      <c r="AX140" s="104"/>
    </row>
    <row r="141" spans="1:50" ht="15" customHeight="1" x14ac:dyDescent="0.25">
      <c r="B141" s="84"/>
      <c r="C141" s="84"/>
      <c r="L141" s="203"/>
      <c r="M141" s="202"/>
      <c r="N141" s="202"/>
      <c r="Z141" s="187"/>
      <c r="AA141" s="187"/>
      <c r="AB141" s="187"/>
      <c r="AC141" s="104"/>
      <c r="AD141" s="104"/>
      <c r="AE141" s="104"/>
      <c r="AF141" s="104"/>
      <c r="AG141" s="104"/>
      <c r="AH141" s="104"/>
      <c r="AI141" s="104"/>
      <c r="AJ141" s="104"/>
      <c r="AK141" s="104"/>
      <c r="AL141" s="104"/>
      <c r="AM141" s="104"/>
      <c r="AN141" s="104"/>
      <c r="AO141" s="104"/>
      <c r="AP141" s="104"/>
      <c r="AQ141" s="104"/>
      <c r="AR141" s="104"/>
      <c r="AS141" s="104"/>
      <c r="AT141" s="104"/>
      <c r="AU141" s="104"/>
      <c r="AV141" s="104"/>
      <c r="AW141" s="104"/>
      <c r="AX141" s="104"/>
    </row>
    <row r="142" spans="1:50" ht="15" customHeight="1" x14ac:dyDescent="0.25">
      <c r="B142" s="44"/>
      <c r="C142" s="84"/>
      <c r="L142" s="74"/>
      <c r="M142" s="203"/>
      <c r="N142" s="203"/>
      <c r="Z142" s="187"/>
      <c r="AA142" s="187"/>
      <c r="AB142" s="187"/>
      <c r="AC142" s="104"/>
      <c r="AD142" s="104"/>
      <c r="AE142" s="104"/>
      <c r="AF142" s="104"/>
      <c r="AG142" s="104"/>
      <c r="AH142" s="104"/>
      <c r="AI142" s="104"/>
      <c r="AJ142" s="104"/>
      <c r="AK142" s="104"/>
      <c r="AL142" s="104"/>
      <c r="AM142" s="104"/>
      <c r="AN142" s="104"/>
      <c r="AO142" s="104"/>
      <c r="AP142" s="104"/>
      <c r="AQ142" s="104"/>
      <c r="AR142" s="104"/>
      <c r="AS142" s="104"/>
      <c r="AT142" s="104"/>
      <c r="AU142" s="104"/>
      <c r="AV142" s="104"/>
      <c r="AW142" s="104"/>
      <c r="AX142" s="104"/>
    </row>
    <row r="143" spans="1:50" ht="15" customHeight="1" x14ac:dyDescent="0.25">
      <c r="L143" s="202"/>
      <c r="M143" s="74"/>
      <c r="N143" s="74"/>
      <c r="Z143" s="187"/>
      <c r="AA143" s="187"/>
      <c r="AB143" s="187"/>
      <c r="AC143" s="104"/>
      <c r="AD143" s="104"/>
      <c r="AE143" s="104"/>
      <c r="AF143" s="104"/>
      <c r="AG143" s="104"/>
      <c r="AH143" s="104"/>
      <c r="AI143" s="104"/>
      <c r="AJ143" s="104"/>
      <c r="AK143" s="104"/>
      <c r="AL143" s="104"/>
      <c r="AM143" s="104"/>
      <c r="AN143" s="104"/>
      <c r="AO143" s="104"/>
      <c r="AP143" s="104"/>
      <c r="AQ143" s="104"/>
      <c r="AR143" s="104"/>
      <c r="AS143" s="104"/>
      <c r="AT143" s="104"/>
      <c r="AU143" s="104"/>
      <c r="AV143" s="104"/>
      <c r="AW143" s="104"/>
      <c r="AX143" s="104"/>
    </row>
    <row r="144" spans="1:50" ht="15" customHeight="1" x14ac:dyDescent="0.25">
      <c r="L144" s="202"/>
      <c r="M144" s="74"/>
      <c r="N144" s="74"/>
      <c r="Z144" s="187"/>
      <c r="AA144" s="187"/>
      <c r="AB144" s="187"/>
      <c r="AC144" s="104"/>
      <c r="AD144" s="104"/>
      <c r="AE144" s="104"/>
      <c r="AF144" s="104"/>
      <c r="AG144" s="104"/>
      <c r="AH144" s="104"/>
      <c r="AI144" s="104"/>
      <c r="AJ144" s="104"/>
      <c r="AK144" s="104"/>
      <c r="AL144" s="104"/>
      <c r="AM144" s="104"/>
      <c r="AN144" s="104"/>
      <c r="AO144" s="104"/>
      <c r="AP144" s="104"/>
      <c r="AQ144" s="104"/>
      <c r="AR144" s="104"/>
      <c r="AS144" s="104"/>
      <c r="AT144" s="104"/>
      <c r="AU144" s="104"/>
      <c r="AV144" s="104"/>
      <c r="AW144" s="104"/>
      <c r="AX144" s="104"/>
    </row>
    <row r="145" spans="1:50" ht="15" customHeight="1" x14ac:dyDescent="0.25">
      <c r="L145" s="202"/>
      <c r="M145" s="202"/>
      <c r="N145" s="202"/>
      <c r="Z145" s="187"/>
      <c r="AA145" s="187"/>
      <c r="AB145" s="187"/>
      <c r="AC145" s="104"/>
      <c r="AD145" s="104"/>
      <c r="AE145" s="104"/>
      <c r="AF145" s="104"/>
      <c r="AG145" s="104"/>
      <c r="AH145" s="104"/>
      <c r="AI145" s="104"/>
      <c r="AJ145" s="104"/>
      <c r="AK145" s="104"/>
      <c r="AL145" s="104"/>
      <c r="AM145" s="104"/>
      <c r="AN145" s="104"/>
      <c r="AO145" s="104"/>
      <c r="AP145" s="104"/>
      <c r="AQ145" s="104"/>
      <c r="AR145" s="104"/>
      <c r="AS145" s="104"/>
      <c r="AT145" s="104"/>
      <c r="AU145" s="104"/>
      <c r="AV145" s="104"/>
      <c r="AW145" s="104"/>
      <c r="AX145" s="104"/>
    </row>
    <row r="146" spans="1:50" ht="15" customHeight="1" x14ac:dyDescent="0.25">
      <c r="L146" s="202"/>
      <c r="M146" s="202"/>
      <c r="N146" s="202"/>
      <c r="Z146" s="187"/>
      <c r="AA146" s="187"/>
      <c r="AB146" s="187"/>
      <c r="AC146" s="104"/>
      <c r="AD146" s="104"/>
      <c r="AE146" s="104"/>
      <c r="AF146" s="104"/>
      <c r="AG146" s="104"/>
      <c r="AH146" s="104"/>
      <c r="AI146" s="104"/>
      <c r="AJ146" s="104"/>
      <c r="AK146" s="104"/>
      <c r="AL146" s="104"/>
      <c r="AM146" s="104"/>
      <c r="AN146" s="104"/>
      <c r="AO146" s="104"/>
      <c r="AP146" s="104"/>
      <c r="AQ146" s="104"/>
      <c r="AR146" s="104"/>
      <c r="AS146" s="104"/>
      <c r="AT146" s="104"/>
      <c r="AU146" s="104"/>
      <c r="AV146" s="104"/>
      <c r="AW146" s="104"/>
      <c r="AX146" s="104"/>
    </row>
    <row r="147" spans="1:50" ht="15" customHeight="1" x14ac:dyDescent="0.25">
      <c r="L147" s="203"/>
      <c r="M147" s="202"/>
      <c r="N147" s="202"/>
      <c r="Z147" s="187"/>
      <c r="AA147" s="187"/>
      <c r="AB147" s="187"/>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04"/>
      <c r="AX147" s="104"/>
    </row>
    <row r="148" spans="1:50" ht="15" customHeight="1" x14ac:dyDescent="0.25">
      <c r="L148" s="74"/>
      <c r="M148" s="202"/>
      <c r="N148" s="202"/>
      <c r="Z148" s="187"/>
      <c r="AA148" s="187"/>
      <c r="AB148" s="187"/>
      <c r="AC148" s="104"/>
      <c r="AD148" s="104"/>
      <c r="AE148" s="104"/>
      <c r="AF148" s="104"/>
      <c r="AG148" s="104"/>
      <c r="AH148" s="104"/>
      <c r="AI148" s="104"/>
      <c r="AJ148" s="104"/>
      <c r="AK148" s="104"/>
      <c r="AL148" s="104"/>
      <c r="AM148" s="104"/>
      <c r="AN148" s="104"/>
      <c r="AO148" s="104"/>
      <c r="AP148" s="104"/>
      <c r="AQ148" s="104"/>
      <c r="AR148" s="104"/>
      <c r="AS148" s="104"/>
      <c r="AT148" s="104"/>
      <c r="AU148" s="104"/>
      <c r="AV148" s="104"/>
      <c r="AW148" s="104"/>
      <c r="AX148" s="104"/>
    </row>
    <row r="149" spans="1:50" ht="15" customHeight="1" x14ac:dyDescent="0.25">
      <c r="L149" s="202"/>
      <c r="M149" s="203"/>
      <c r="N149" s="203"/>
      <c r="Z149" s="187"/>
      <c r="AA149" s="187"/>
      <c r="AB149" s="187"/>
      <c r="AC149" s="104"/>
      <c r="AD149" s="104"/>
      <c r="AE149" s="104"/>
      <c r="AF149" s="104"/>
      <c r="AG149" s="104"/>
      <c r="AH149" s="104"/>
      <c r="AI149" s="104"/>
      <c r="AJ149" s="104"/>
      <c r="AK149" s="104"/>
      <c r="AL149" s="104"/>
      <c r="AM149" s="104"/>
      <c r="AN149" s="104"/>
      <c r="AO149" s="104"/>
      <c r="AP149" s="104"/>
      <c r="AQ149" s="104"/>
      <c r="AR149" s="104"/>
      <c r="AS149" s="104"/>
      <c r="AT149" s="104"/>
      <c r="AU149" s="104"/>
      <c r="AV149" s="104"/>
      <c r="AW149" s="104"/>
      <c r="AX149" s="104"/>
    </row>
    <row r="150" spans="1:50" ht="15" customHeight="1" x14ac:dyDescent="0.25">
      <c r="L150" s="202"/>
      <c r="M150" s="74"/>
      <c r="N150" s="74"/>
      <c r="Z150" s="187"/>
      <c r="AA150" s="187"/>
      <c r="AB150" s="187"/>
      <c r="AC150" s="104"/>
      <c r="AD150" s="104"/>
      <c r="AE150" s="104"/>
      <c r="AF150" s="104"/>
      <c r="AG150" s="104"/>
      <c r="AH150" s="104"/>
      <c r="AI150" s="104"/>
      <c r="AJ150" s="104"/>
      <c r="AK150" s="104"/>
      <c r="AL150" s="104"/>
      <c r="AM150" s="104"/>
      <c r="AN150" s="104"/>
      <c r="AO150" s="104"/>
      <c r="AP150" s="104"/>
      <c r="AQ150" s="104"/>
      <c r="AR150" s="104"/>
      <c r="AS150" s="104"/>
      <c r="AT150" s="104"/>
      <c r="AU150" s="104"/>
      <c r="AV150" s="104"/>
      <c r="AW150" s="104"/>
      <c r="AX150" s="104"/>
    </row>
    <row r="151" spans="1:50" ht="15" customHeight="1" x14ac:dyDescent="0.25">
      <c r="L151" s="203"/>
      <c r="M151" s="202"/>
      <c r="N151" s="202"/>
      <c r="Z151" s="174"/>
      <c r="AA151" s="201"/>
      <c r="AB151" s="201"/>
      <c r="AC151" s="201"/>
      <c r="AD151" s="201"/>
      <c r="AE151" s="201"/>
      <c r="AF151" s="201"/>
      <c r="AG151" s="201"/>
      <c r="AH151" s="201"/>
      <c r="AI151" s="201"/>
      <c r="AJ151" s="201"/>
      <c r="AK151" s="201"/>
      <c r="AL151" s="201"/>
      <c r="AM151" s="201"/>
      <c r="AN151" s="201"/>
      <c r="AO151" s="201"/>
      <c r="AP151" s="201"/>
      <c r="AQ151" s="201"/>
      <c r="AR151" s="201"/>
      <c r="AS151" s="201"/>
      <c r="AT151" s="201"/>
      <c r="AU151" s="201"/>
      <c r="AV151" s="201"/>
      <c r="AW151" s="111"/>
      <c r="AX151" s="104"/>
    </row>
    <row r="152" spans="1:50" ht="15" customHeight="1" x14ac:dyDescent="0.25">
      <c r="L152" s="74"/>
      <c r="M152" s="202"/>
      <c r="N152" s="202"/>
      <c r="Z152" s="174"/>
      <c r="AA152" s="201"/>
      <c r="AB152" s="201"/>
      <c r="AC152" s="201"/>
      <c r="AD152" s="201"/>
      <c r="AE152" s="201"/>
      <c r="AF152" s="201"/>
      <c r="AG152" s="201"/>
      <c r="AH152" s="201"/>
      <c r="AI152" s="201"/>
      <c r="AJ152" s="201"/>
      <c r="AK152" s="201"/>
      <c r="AL152" s="201"/>
      <c r="AM152" s="201"/>
      <c r="AN152" s="201"/>
      <c r="AO152" s="201"/>
      <c r="AP152" s="201"/>
      <c r="AQ152" s="201"/>
      <c r="AR152" s="201"/>
      <c r="AS152" s="201"/>
      <c r="AT152" s="201"/>
      <c r="AU152" s="201"/>
      <c r="AV152" s="201"/>
      <c r="AW152" s="111"/>
      <c r="AX152" s="104"/>
    </row>
    <row r="153" spans="1:50" ht="15" customHeight="1" x14ac:dyDescent="0.25">
      <c r="L153" s="74"/>
      <c r="M153" s="202"/>
      <c r="N153" s="202"/>
      <c r="Z153" s="174"/>
      <c r="AA153" s="174"/>
      <c r="AW153" s="104"/>
      <c r="AX153" s="104"/>
    </row>
    <row r="154" spans="1:50" ht="15" customHeight="1" x14ac:dyDescent="0.25">
      <c r="L154" s="202"/>
      <c r="M154" s="202"/>
      <c r="N154" s="202"/>
      <c r="Z154" s="174"/>
      <c r="AA154" s="174"/>
      <c r="AW154" s="104"/>
      <c r="AX154" s="104"/>
    </row>
    <row r="155" spans="1:50" ht="15" customHeight="1" x14ac:dyDescent="0.25">
      <c r="L155" s="202"/>
      <c r="M155" s="202"/>
      <c r="N155" s="202"/>
      <c r="Z155" s="174"/>
      <c r="AA155" s="174"/>
      <c r="AW155" s="104"/>
      <c r="AX155" s="104"/>
    </row>
    <row r="156" spans="1:50" ht="15" customHeight="1" x14ac:dyDescent="0.25">
      <c r="A156" s="47"/>
      <c r="L156" s="202"/>
      <c r="M156" s="203"/>
      <c r="N156" s="203"/>
      <c r="Z156" s="174"/>
      <c r="AA156" s="174"/>
      <c r="AW156" s="104"/>
      <c r="AX156" s="104"/>
    </row>
    <row r="157" spans="1:50" ht="15" customHeight="1" x14ac:dyDescent="0.25">
      <c r="A157" s="47"/>
      <c r="L157" s="202"/>
      <c r="M157" s="202"/>
      <c r="N157" s="202"/>
      <c r="Z157" s="174"/>
      <c r="AA157" s="174"/>
      <c r="AW157" s="104"/>
      <c r="AX157" s="104"/>
    </row>
    <row r="158" spans="1:50" ht="15" customHeight="1" x14ac:dyDescent="0.25">
      <c r="A158" s="47"/>
      <c r="L158" s="203"/>
      <c r="M158" s="202"/>
      <c r="N158" s="202"/>
      <c r="Z158" s="174"/>
      <c r="AA158" s="174"/>
      <c r="AW158" s="104"/>
      <c r="AX158" s="104"/>
    </row>
    <row r="159" spans="1:50" ht="15" customHeight="1" x14ac:dyDescent="0.25">
      <c r="A159" s="47"/>
      <c r="M159" s="202"/>
      <c r="N159" s="202"/>
      <c r="Z159" s="174"/>
      <c r="AA159" s="174"/>
      <c r="AW159" s="104"/>
      <c r="AX159" s="104"/>
    </row>
    <row r="160" spans="1:50" ht="15" customHeight="1" x14ac:dyDescent="0.25">
      <c r="A160" s="47"/>
      <c r="L160" s="74"/>
      <c r="M160" s="74"/>
      <c r="N160" s="74"/>
      <c r="Z160" s="174"/>
      <c r="AA160" s="174"/>
      <c r="AW160" s="104"/>
      <c r="AX160" s="104"/>
    </row>
    <row r="161" spans="1:50" ht="15" customHeight="1" x14ac:dyDescent="0.25">
      <c r="A161" s="47"/>
      <c r="L161" s="202"/>
      <c r="M161" s="202"/>
      <c r="N161" s="202"/>
      <c r="Z161" s="201"/>
      <c r="AA161" s="174"/>
      <c r="AW161" s="104"/>
      <c r="AX161" s="104"/>
    </row>
    <row r="162" spans="1:50" ht="15" customHeight="1" x14ac:dyDescent="0.25">
      <c r="A162" s="47"/>
      <c r="L162" s="202"/>
      <c r="M162" s="203"/>
      <c r="N162" s="203"/>
      <c r="Z162" s="201"/>
      <c r="AA162" s="174"/>
      <c r="AW162" s="104"/>
      <c r="AX162" s="104"/>
    </row>
    <row r="163" spans="1:50" ht="15" customHeight="1" x14ac:dyDescent="0.25">
      <c r="L163" s="202"/>
      <c r="M163" s="202"/>
      <c r="N163" s="202"/>
      <c r="Z163" s="174"/>
      <c r="AA163" s="174"/>
      <c r="AW163" s="104"/>
      <c r="AX163" s="104"/>
    </row>
    <row r="164" spans="1:50" ht="15" customHeight="1" x14ac:dyDescent="0.25">
      <c r="L164" s="203"/>
      <c r="M164" s="202"/>
      <c r="N164" s="202"/>
      <c r="Z164" s="174"/>
      <c r="AA164" s="174"/>
      <c r="AW164" s="104"/>
      <c r="AX164" s="104"/>
    </row>
    <row r="165" spans="1:50" ht="15" customHeight="1" x14ac:dyDescent="0.25">
      <c r="L165" s="202"/>
      <c r="M165" s="74"/>
      <c r="N165" s="74"/>
      <c r="Z165" s="174"/>
      <c r="AA165" s="174"/>
      <c r="AW165" s="104"/>
      <c r="AX165" s="104"/>
    </row>
    <row r="166" spans="1:50" ht="15" customHeight="1" x14ac:dyDescent="0.25">
      <c r="L166" s="202"/>
      <c r="M166" s="74"/>
      <c r="N166" s="74"/>
      <c r="Z166" s="174"/>
      <c r="AA166" s="174"/>
      <c r="AW166" s="104"/>
      <c r="AX166" s="104"/>
    </row>
    <row r="167" spans="1:50" ht="15" customHeight="1" x14ac:dyDescent="0.25">
      <c r="L167" s="74"/>
      <c r="M167" s="202"/>
      <c r="N167" s="202"/>
      <c r="Z167" s="174"/>
      <c r="AA167" s="174"/>
      <c r="AW167" s="104"/>
      <c r="AX167" s="104"/>
    </row>
    <row r="168" spans="1:50" ht="15" customHeight="1" x14ac:dyDescent="0.25">
      <c r="L168" s="202"/>
      <c r="M168" s="203"/>
      <c r="N168" s="203"/>
      <c r="Z168" s="174"/>
      <c r="AA168" s="174"/>
      <c r="AW168" s="104"/>
      <c r="AX168" s="104"/>
    </row>
    <row r="169" spans="1:50" ht="15" customHeight="1" x14ac:dyDescent="0.25">
      <c r="L169" s="74"/>
      <c r="M169" s="202"/>
      <c r="N169" s="202"/>
      <c r="Z169" s="174"/>
      <c r="AA169" s="174"/>
      <c r="AW169" s="104"/>
      <c r="AX169" s="104"/>
    </row>
    <row r="170" spans="1:50" ht="15" customHeight="1" x14ac:dyDescent="0.25">
      <c r="L170" s="202"/>
      <c r="M170" s="202"/>
      <c r="N170" s="202"/>
      <c r="Z170" s="174"/>
      <c r="AA170" s="174"/>
      <c r="AW170" s="104"/>
      <c r="AX170" s="104"/>
    </row>
    <row r="171" spans="1:50" ht="15" customHeight="1" x14ac:dyDescent="0.25">
      <c r="L171" s="203"/>
      <c r="M171" s="202"/>
      <c r="N171" s="202"/>
      <c r="Z171" s="174"/>
      <c r="AA171" s="174"/>
      <c r="AW171" s="104"/>
      <c r="AX171" s="104"/>
    </row>
    <row r="172" spans="1:50" ht="15" customHeight="1" x14ac:dyDescent="0.25">
      <c r="L172" s="202"/>
      <c r="M172" s="203"/>
      <c r="N172" s="203"/>
      <c r="Z172" s="174"/>
      <c r="AA172" s="174"/>
      <c r="AW172" s="104"/>
      <c r="AX172" s="104"/>
    </row>
    <row r="173" spans="1:50" ht="15" customHeight="1" x14ac:dyDescent="0.25">
      <c r="L173" s="202"/>
      <c r="M173" s="202"/>
      <c r="N173" s="202"/>
      <c r="Z173" s="174"/>
      <c r="AA173" s="174"/>
      <c r="AW173" s="104"/>
      <c r="AX173" s="104"/>
    </row>
    <row r="174" spans="1:50" ht="15" customHeight="1" x14ac:dyDescent="0.25">
      <c r="L174" s="202"/>
      <c r="M174" s="202"/>
      <c r="N174" s="202"/>
      <c r="Z174" s="174"/>
      <c r="AA174" s="174"/>
      <c r="AW174" s="104"/>
      <c r="AX174" s="104"/>
    </row>
    <row r="175" spans="1:50" ht="15" customHeight="1" x14ac:dyDescent="0.25">
      <c r="L175" s="203"/>
      <c r="M175" s="202"/>
      <c r="N175" s="202"/>
      <c r="Z175" s="174"/>
      <c r="AA175" s="174"/>
      <c r="AW175" s="104"/>
      <c r="AX175" s="104"/>
    </row>
    <row r="176" spans="1:50" ht="15" customHeight="1" x14ac:dyDescent="0.25">
      <c r="L176" s="202"/>
      <c r="M176" s="202"/>
      <c r="N176" s="202"/>
      <c r="Z176" s="174"/>
      <c r="AA176" s="174"/>
      <c r="AW176" s="104"/>
      <c r="AX176" s="104"/>
    </row>
    <row r="177" spans="12:50" ht="15" customHeight="1" x14ac:dyDescent="0.25">
      <c r="L177" s="202"/>
      <c r="M177" s="202"/>
      <c r="N177" s="202"/>
      <c r="Z177" s="174"/>
      <c r="AA177" s="174"/>
      <c r="AW177" s="104"/>
      <c r="AX177" s="104"/>
    </row>
    <row r="178" spans="12:50" ht="15" customHeight="1" x14ac:dyDescent="0.25">
      <c r="L178" s="202"/>
      <c r="M178" s="202"/>
      <c r="N178" s="202"/>
      <c r="Z178" s="174"/>
      <c r="AA178" s="174"/>
      <c r="AW178" s="104"/>
      <c r="AX178" s="104"/>
    </row>
    <row r="179" spans="12:50" ht="15" customHeight="1" x14ac:dyDescent="0.25">
      <c r="L179" s="202"/>
      <c r="M179" s="203"/>
      <c r="N179" s="203"/>
      <c r="Z179" s="174"/>
      <c r="AA179" s="174"/>
      <c r="AW179" s="104"/>
      <c r="AX179" s="104"/>
    </row>
    <row r="180" spans="12:50" ht="15" customHeight="1" x14ac:dyDescent="0.25">
      <c r="L180" s="202"/>
      <c r="M180" s="202"/>
      <c r="N180" s="202"/>
      <c r="Z180" s="174"/>
      <c r="AA180" s="174"/>
      <c r="AW180" s="104"/>
      <c r="AX180" s="104"/>
    </row>
    <row r="181" spans="12:50" ht="15" customHeight="1" x14ac:dyDescent="0.25">
      <c r="L181" s="202"/>
      <c r="M181" s="202"/>
      <c r="N181" s="202"/>
      <c r="Z181" s="174"/>
      <c r="AA181" s="174"/>
      <c r="AW181" s="104"/>
      <c r="AX181" s="104"/>
    </row>
    <row r="182" spans="12:50" ht="15" customHeight="1" x14ac:dyDescent="0.25">
      <c r="L182" s="202"/>
      <c r="M182" s="202"/>
      <c r="N182" s="202"/>
      <c r="Z182" s="174"/>
      <c r="AA182" s="174"/>
      <c r="AW182" s="104"/>
      <c r="AX182" s="104"/>
    </row>
    <row r="183" spans="12:50" ht="15" customHeight="1" x14ac:dyDescent="0.25">
      <c r="L183" s="202"/>
      <c r="M183" s="202"/>
      <c r="N183" s="202"/>
      <c r="Z183" s="174"/>
      <c r="AA183" s="174"/>
      <c r="AW183" s="104"/>
      <c r="AX183" s="104"/>
    </row>
    <row r="184" spans="12:50" ht="15" customHeight="1" x14ac:dyDescent="0.25">
      <c r="L184" s="202"/>
      <c r="M184" s="202"/>
      <c r="N184" s="202"/>
      <c r="Z184" s="174"/>
      <c r="AA184" s="174"/>
      <c r="AW184" s="104"/>
      <c r="AX184" s="104"/>
    </row>
    <row r="185" spans="12:50" ht="15" customHeight="1" x14ac:dyDescent="0.25">
      <c r="L185" s="202"/>
      <c r="M185" s="202"/>
      <c r="N185" s="202"/>
      <c r="Z185" s="174"/>
      <c r="AA185" s="174"/>
      <c r="AW185" s="104"/>
      <c r="AX185" s="104"/>
    </row>
    <row r="186" spans="12:50" ht="15" customHeight="1" x14ac:dyDescent="0.25">
      <c r="L186" s="202"/>
      <c r="M186" s="202"/>
      <c r="N186" s="202"/>
      <c r="Z186" s="174"/>
      <c r="AA186" s="174"/>
      <c r="AW186" s="104"/>
      <c r="AX186" s="104"/>
    </row>
    <row r="187" spans="12:50" ht="15" customHeight="1" x14ac:dyDescent="0.25">
      <c r="L187" s="203"/>
      <c r="M187" s="203"/>
      <c r="N187" s="203"/>
      <c r="Z187" s="174"/>
      <c r="AA187" s="174"/>
      <c r="AW187" s="104"/>
      <c r="AX187" s="104"/>
    </row>
    <row r="188" spans="12:50" ht="15" customHeight="1" x14ac:dyDescent="0.25">
      <c r="L188" s="202"/>
      <c r="M188" s="202"/>
      <c r="N188" s="202"/>
      <c r="Z188" s="174"/>
      <c r="AA188" s="174"/>
      <c r="AW188" s="104"/>
      <c r="AX188" s="104"/>
    </row>
    <row r="189" spans="12:50" ht="15" customHeight="1" x14ac:dyDescent="0.25">
      <c r="L189" s="202"/>
      <c r="M189" s="202"/>
      <c r="N189" s="202"/>
      <c r="Z189" s="174"/>
      <c r="AA189" s="174"/>
      <c r="AW189" s="104"/>
      <c r="AX189" s="104"/>
    </row>
    <row r="190" spans="12:50" ht="15" customHeight="1" x14ac:dyDescent="0.25">
      <c r="L190" s="202"/>
      <c r="M190" s="202"/>
      <c r="N190" s="202"/>
      <c r="Z190" s="174"/>
      <c r="AA190" s="174"/>
      <c r="AW190" s="104"/>
      <c r="AX190" s="104"/>
    </row>
    <row r="191" spans="12:50" ht="15" customHeight="1" x14ac:dyDescent="0.25">
      <c r="L191" s="202"/>
      <c r="M191" s="110"/>
      <c r="N191" s="110"/>
      <c r="Z191" s="174"/>
      <c r="AA191" s="174"/>
      <c r="AW191" s="104"/>
      <c r="AX191" s="104"/>
    </row>
    <row r="192" spans="12:50" ht="15" customHeight="1" x14ac:dyDescent="0.25">
      <c r="L192" s="202"/>
      <c r="M192" s="110"/>
      <c r="N192" s="110"/>
      <c r="Z192" s="174"/>
      <c r="AA192" s="174"/>
      <c r="AW192" s="104"/>
      <c r="AX192" s="104"/>
    </row>
    <row r="193" spans="12:50" ht="15" customHeight="1" x14ac:dyDescent="0.25">
      <c r="L193" s="202"/>
      <c r="M193" s="110"/>
      <c r="N193" s="110"/>
      <c r="Z193" s="174"/>
      <c r="AA193" s="174"/>
      <c r="AW193" s="104"/>
      <c r="AX193" s="104"/>
    </row>
    <row r="194" spans="12:50" ht="15" customHeight="1" x14ac:dyDescent="0.25">
      <c r="L194" s="203"/>
      <c r="M194" s="104"/>
      <c r="Z194" s="174"/>
      <c r="AA194" s="174"/>
      <c r="AW194" s="104"/>
      <c r="AX194" s="104"/>
    </row>
    <row r="195" spans="12:50" ht="15" customHeight="1" x14ac:dyDescent="0.25">
      <c r="L195" s="202"/>
      <c r="M195" s="104"/>
      <c r="Z195" s="174"/>
      <c r="AA195" s="174"/>
      <c r="AU195" s="104"/>
      <c r="AV195" s="104"/>
      <c r="AW195" s="104"/>
      <c r="AX195" s="104"/>
    </row>
    <row r="196" spans="12:50" ht="15" customHeight="1" x14ac:dyDescent="0.25">
      <c r="L196" s="202"/>
      <c r="M196" s="104"/>
      <c r="Z196" s="174"/>
      <c r="AA196" s="174"/>
      <c r="AU196" s="104"/>
      <c r="AV196" s="104"/>
      <c r="AW196" s="104"/>
      <c r="AX196" s="104"/>
    </row>
    <row r="197" spans="12:50" ht="15" customHeight="1" x14ac:dyDescent="0.25">
      <c r="L197" s="202"/>
      <c r="M197" s="104"/>
      <c r="Z197" s="174"/>
      <c r="AA197" s="174"/>
      <c r="AU197" s="104"/>
      <c r="AV197" s="104"/>
      <c r="AW197" s="104"/>
      <c r="AX197" s="104"/>
    </row>
    <row r="198" spans="12:50" ht="15" customHeight="1" x14ac:dyDescent="0.25">
      <c r="L198" s="110"/>
      <c r="M198" s="104"/>
      <c r="Z198" s="174"/>
      <c r="AA198" s="174"/>
      <c r="AU198" s="104"/>
      <c r="AV198" s="104"/>
      <c r="AW198" s="104"/>
      <c r="AX198" s="104"/>
    </row>
    <row r="199" spans="12:50" ht="15" customHeight="1" x14ac:dyDescent="0.25">
      <c r="L199" s="110"/>
      <c r="M199" s="104"/>
      <c r="Z199" s="174"/>
      <c r="AA199" s="174"/>
      <c r="AU199" s="104"/>
      <c r="AV199" s="104"/>
      <c r="AW199" s="104"/>
      <c r="AX199" s="104"/>
    </row>
    <row r="200" spans="12:50" ht="15" customHeight="1" x14ac:dyDescent="0.25">
      <c r="L200" s="110"/>
      <c r="M200" s="104"/>
      <c r="Z200" s="174"/>
      <c r="AA200" s="174"/>
      <c r="AU200" s="104"/>
      <c r="AV200" s="104"/>
      <c r="AW200" s="104"/>
      <c r="AX200" s="104"/>
    </row>
    <row r="201" spans="12:50" ht="15" customHeight="1" x14ac:dyDescent="0.25">
      <c r="M201" s="104"/>
      <c r="Z201" s="174"/>
      <c r="AA201" s="174"/>
      <c r="AU201" s="104"/>
      <c r="AV201" s="104"/>
      <c r="AW201" s="104"/>
      <c r="AX201" s="104"/>
    </row>
    <row r="202" spans="12:50" ht="15" customHeight="1" x14ac:dyDescent="0.25">
      <c r="M202" s="104"/>
      <c r="Z202" s="174"/>
      <c r="AA202" s="174"/>
      <c r="AU202" s="104"/>
      <c r="AV202" s="104"/>
      <c r="AW202" s="104"/>
      <c r="AX202" s="104"/>
    </row>
    <row r="203" spans="12:50" ht="15" customHeight="1" x14ac:dyDescent="0.25">
      <c r="M203" s="104"/>
      <c r="Z203" s="174"/>
      <c r="AA203" s="174"/>
      <c r="AU203" s="104"/>
      <c r="AV203" s="104"/>
      <c r="AW203" s="104"/>
      <c r="AX203" s="104"/>
    </row>
    <row r="204" spans="12:50" ht="15" customHeight="1" x14ac:dyDescent="0.25">
      <c r="M204" s="104"/>
      <c r="Z204" s="174"/>
      <c r="AA204" s="174"/>
      <c r="AU204" s="104"/>
      <c r="AV204" s="104"/>
      <c r="AW204" s="104"/>
      <c r="AX204" s="104"/>
    </row>
    <row r="205" spans="12:50" ht="15" customHeight="1" x14ac:dyDescent="0.25">
      <c r="M205" s="104"/>
      <c r="Z205" s="174"/>
      <c r="AA205" s="174"/>
      <c r="AU205" s="104"/>
      <c r="AV205" s="104"/>
      <c r="AW205" s="104"/>
      <c r="AX205" s="104"/>
    </row>
    <row r="206" spans="12:50" ht="15" customHeight="1" x14ac:dyDescent="0.25">
      <c r="M206" s="104"/>
      <c r="Z206" s="174"/>
      <c r="AA206" s="174"/>
      <c r="AU206" s="104"/>
      <c r="AV206" s="104"/>
      <c r="AW206" s="104"/>
      <c r="AX206" s="104"/>
    </row>
    <row r="207" spans="12:50" ht="15" customHeight="1" x14ac:dyDescent="0.25">
      <c r="M207" s="104"/>
      <c r="Z207" s="174"/>
      <c r="AA207" s="174"/>
      <c r="AU207" s="104"/>
      <c r="AV207" s="104"/>
      <c r="AW207" s="104"/>
      <c r="AX207" s="104"/>
    </row>
    <row r="208" spans="12:50" ht="15" customHeight="1" x14ac:dyDescent="0.25">
      <c r="M208" s="104"/>
      <c r="Z208" s="174"/>
      <c r="AA208" s="174"/>
      <c r="AU208" s="104"/>
      <c r="AV208" s="104"/>
      <c r="AW208" s="104"/>
      <c r="AX208" s="104"/>
    </row>
    <row r="209" spans="1:50" ht="15" customHeight="1" x14ac:dyDescent="0.25">
      <c r="M209" s="104"/>
      <c r="Z209" s="174"/>
      <c r="AA209" s="174"/>
      <c r="AU209" s="104"/>
      <c r="AV209" s="104"/>
      <c r="AW209" s="104"/>
      <c r="AX209" s="104"/>
    </row>
    <row r="210" spans="1:50" ht="15" customHeight="1" x14ac:dyDescent="0.25">
      <c r="M210" s="104"/>
      <c r="Z210" s="174"/>
      <c r="AA210" s="174"/>
      <c r="AU210" s="104"/>
      <c r="AV210" s="104"/>
      <c r="AW210" s="104"/>
      <c r="AX210" s="104"/>
    </row>
    <row r="211" spans="1:50" ht="15" customHeight="1" x14ac:dyDescent="0.25">
      <c r="M211" s="104"/>
      <c r="Z211" s="174"/>
      <c r="AA211" s="174"/>
      <c r="AU211" s="104"/>
      <c r="AV211" s="104"/>
      <c r="AW211" s="104"/>
      <c r="AX211" s="104"/>
    </row>
    <row r="212" spans="1:50" x14ac:dyDescent="0.25">
      <c r="M212" s="104"/>
      <c r="Z212" s="174"/>
      <c r="AA212" s="174"/>
      <c r="AU212" s="104"/>
      <c r="AV212" s="104"/>
      <c r="AW212" s="104"/>
      <c r="AX212" s="104"/>
    </row>
    <row r="213" spans="1:50" s="111" customFormat="1" ht="15" customHeight="1" x14ac:dyDescent="0.25">
      <c r="A213" s="104"/>
      <c r="B213" s="58"/>
      <c r="C213" s="45"/>
      <c r="D213" s="104"/>
      <c r="E213" s="104"/>
      <c r="F213" s="45"/>
      <c r="G213" s="45"/>
      <c r="H213" s="45"/>
      <c r="I213" s="45"/>
      <c r="J213" s="251"/>
      <c r="K213" s="251"/>
      <c r="M213" s="104"/>
      <c r="N213" s="251"/>
      <c r="Z213" s="174"/>
      <c r="AA213" s="174"/>
      <c r="AB213" s="174"/>
      <c r="AC213" s="174"/>
      <c r="AD213" s="174"/>
      <c r="AE213" s="174"/>
      <c r="AF213" s="174"/>
      <c r="AG213" s="174"/>
      <c r="AH213" s="174"/>
      <c r="AI213" s="174"/>
      <c r="AJ213" s="174"/>
      <c r="AK213" s="174"/>
      <c r="AL213" s="174"/>
      <c r="AM213" s="174"/>
      <c r="AN213" s="174"/>
      <c r="AO213" s="174"/>
      <c r="AP213" s="174"/>
      <c r="AQ213" s="174"/>
      <c r="AR213" s="174"/>
      <c r="AS213" s="174"/>
      <c r="AT213" s="174"/>
      <c r="AU213" s="104"/>
      <c r="AV213" s="104"/>
      <c r="AW213" s="104"/>
    </row>
    <row r="214" spans="1:50" s="111" customFormat="1" ht="15" customHeight="1" x14ac:dyDescent="0.25">
      <c r="A214" s="104"/>
      <c r="B214" s="58"/>
      <c r="C214" s="45"/>
      <c r="D214" s="104"/>
      <c r="E214" s="104"/>
      <c r="F214" s="45"/>
      <c r="G214" s="45"/>
      <c r="H214" s="45"/>
      <c r="I214" s="45"/>
      <c r="J214" s="251"/>
      <c r="K214" s="251"/>
      <c r="M214" s="104"/>
      <c r="N214" s="251"/>
      <c r="Z214" s="174"/>
      <c r="AA214" s="174"/>
      <c r="AB214" s="174"/>
      <c r="AC214" s="174"/>
      <c r="AD214" s="174"/>
      <c r="AE214" s="174"/>
      <c r="AF214" s="174"/>
      <c r="AG214" s="174"/>
      <c r="AH214" s="174"/>
      <c r="AI214" s="174"/>
      <c r="AJ214" s="174"/>
      <c r="AK214" s="174"/>
      <c r="AL214" s="174"/>
      <c r="AM214" s="174"/>
      <c r="AN214" s="174"/>
      <c r="AO214" s="174"/>
      <c r="AP214" s="174"/>
      <c r="AQ214" s="174"/>
      <c r="AR214" s="174"/>
      <c r="AS214" s="174"/>
      <c r="AT214" s="174"/>
      <c r="AU214" s="104"/>
      <c r="AV214" s="104"/>
      <c r="AW214" s="104"/>
    </row>
    <row r="215" spans="1:50" x14ac:dyDescent="0.25">
      <c r="M215" s="104"/>
      <c r="Z215" s="174"/>
      <c r="AA215" s="174"/>
      <c r="AU215" s="104"/>
      <c r="AV215" s="104"/>
      <c r="AW215" s="104"/>
      <c r="AX215" s="104"/>
    </row>
    <row r="216" spans="1:50" x14ac:dyDescent="0.25">
      <c r="A216" s="111"/>
      <c r="M216" s="104"/>
      <c r="Z216" s="174"/>
      <c r="AA216" s="174"/>
      <c r="AU216" s="104"/>
      <c r="AV216" s="104"/>
      <c r="AW216" s="104"/>
      <c r="AX216" s="104"/>
    </row>
    <row r="217" spans="1:50" x14ac:dyDescent="0.25">
      <c r="A217" s="111"/>
      <c r="M217" s="104"/>
      <c r="Z217" s="174"/>
      <c r="AA217" s="174"/>
      <c r="AU217" s="104"/>
      <c r="AV217" s="104"/>
      <c r="AW217" s="104"/>
      <c r="AX217" s="104"/>
    </row>
    <row r="218" spans="1:50" x14ac:dyDescent="0.25">
      <c r="M218" s="104"/>
      <c r="Z218" s="174"/>
      <c r="AA218" s="174"/>
      <c r="AU218" s="104"/>
      <c r="AV218" s="104"/>
      <c r="AW218" s="104"/>
      <c r="AX218" s="104"/>
    </row>
    <row r="219" spans="1:50" x14ac:dyDescent="0.25">
      <c r="M219" s="104"/>
      <c r="Z219" s="174"/>
      <c r="AA219" s="174"/>
      <c r="AU219" s="104"/>
      <c r="AV219" s="104"/>
      <c r="AW219" s="104"/>
      <c r="AX219" s="104"/>
    </row>
    <row r="220" spans="1:50" x14ac:dyDescent="0.25">
      <c r="M220" s="104"/>
      <c r="Z220" s="174"/>
      <c r="AA220" s="174"/>
      <c r="AU220" s="104"/>
      <c r="AV220" s="104"/>
      <c r="AW220" s="104"/>
      <c r="AX220" s="104"/>
    </row>
    <row r="221" spans="1:50" x14ac:dyDescent="0.25">
      <c r="M221" s="104"/>
      <c r="Z221" s="174"/>
      <c r="AA221" s="174"/>
      <c r="AU221" s="104"/>
      <c r="AV221" s="104"/>
      <c r="AW221" s="104"/>
      <c r="AX221" s="104"/>
    </row>
    <row r="222" spans="1:50" x14ac:dyDescent="0.25">
      <c r="M222" s="104"/>
      <c r="Z222" s="174"/>
      <c r="AA222" s="174"/>
      <c r="AU222" s="104"/>
      <c r="AV222" s="104"/>
      <c r="AW222" s="104"/>
      <c r="AX222" s="104"/>
    </row>
    <row r="223" spans="1:50" x14ac:dyDescent="0.25">
      <c r="M223" s="104"/>
      <c r="Z223" s="174"/>
      <c r="AA223" s="174"/>
      <c r="AU223" s="104"/>
      <c r="AV223" s="104"/>
      <c r="AW223" s="104"/>
      <c r="AX223" s="104"/>
    </row>
    <row r="224" spans="1:50" x14ac:dyDescent="0.25">
      <c r="M224" s="104"/>
      <c r="Z224" s="174"/>
      <c r="AA224" s="174"/>
      <c r="AU224" s="104"/>
      <c r="AV224" s="104"/>
      <c r="AW224" s="104"/>
      <c r="AX224" s="104"/>
    </row>
    <row r="225" spans="13:50" x14ac:dyDescent="0.25">
      <c r="M225" s="104"/>
      <c r="Z225" s="174"/>
      <c r="AA225" s="174"/>
      <c r="AU225" s="104"/>
      <c r="AV225" s="104"/>
      <c r="AW225" s="104"/>
      <c r="AX225" s="104"/>
    </row>
    <row r="226" spans="13:50" x14ac:dyDescent="0.25">
      <c r="M226" s="104"/>
      <c r="Z226" s="174"/>
      <c r="AA226" s="174"/>
      <c r="AU226" s="104"/>
      <c r="AV226" s="104"/>
      <c r="AW226" s="104"/>
      <c r="AX226" s="104"/>
    </row>
    <row r="227" spans="13:50" x14ac:dyDescent="0.25">
      <c r="M227" s="104"/>
      <c r="Z227" s="174"/>
      <c r="AA227" s="174"/>
      <c r="AU227" s="104"/>
      <c r="AV227" s="104"/>
      <c r="AW227" s="104"/>
      <c r="AX227" s="104"/>
    </row>
    <row r="228" spans="13:50" x14ac:dyDescent="0.25">
      <c r="M228" s="104"/>
      <c r="Z228" s="174"/>
      <c r="AA228" s="174"/>
      <c r="AU228" s="104"/>
      <c r="AV228" s="104"/>
      <c r="AW228" s="104"/>
      <c r="AX228" s="104"/>
    </row>
    <row r="229" spans="13:50" x14ac:dyDescent="0.25">
      <c r="M229" s="104"/>
      <c r="Z229" s="174"/>
      <c r="AA229" s="174"/>
      <c r="AU229" s="104"/>
      <c r="AV229" s="104"/>
      <c r="AW229" s="104"/>
      <c r="AX229" s="104"/>
    </row>
    <row r="230" spans="13:50" x14ac:dyDescent="0.25">
      <c r="M230" s="104"/>
      <c r="Z230" s="174"/>
      <c r="AA230" s="174"/>
      <c r="AU230" s="104"/>
      <c r="AV230" s="104"/>
      <c r="AW230" s="104"/>
      <c r="AX230" s="104"/>
    </row>
    <row r="231" spans="13:50" x14ac:dyDescent="0.25">
      <c r="M231" s="104"/>
      <c r="Z231" s="174"/>
      <c r="AA231" s="174"/>
      <c r="AU231" s="104"/>
      <c r="AV231" s="104"/>
      <c r="AW231" s="104"/>
      <c r="AX231" s="104"/>
    </row>
    <row r="232" spans="13:50" x14ac:dyDescent="0.25">
      <c r="M232" s="174"/>
      <c r="N232" s="248"/>
      <c r="Z232" s="174"/>
      <c r="AA232" s="174"/>
      <c r="AU232" s="104"/>
      <c r="AV232" s="104"/>
      <c r="AW232" s="104"/>
      <c r="AX232" s="104"/>
    </row>
    <row r="233" spans="13:50" x14ac:dyDescent="0.25">
      <c r="M233" s="174"/>
      <c r="N233" s="248"/>
      <c r="Z233" s="174"/>
      <c r="AA233" s="174"/>
      <c r="AU233" s="104"/>
      <c r="AV233" s="104"/>
      <c r="AW233" s="104"/>
      <c r="AX233" s="104"/>
    </row>
    <row r="234" spans="13:50" x14ac:dyDescent="0.25">
      <c r="M234" s="174"/>
      <c r="N234" s="248"/>
      <c r="Z234" s="174"/>
      <c r="AA234" s="174"/>
      <c r="AU234" s="104"/>
      <c r="AV234" s="104"/>
      <c r="AW234" s="104"/>
      <c r="AX234" s="104"/>
    </row>
    <row r="235" spans="13:50" x14ac:dyDescent="0.25">
      <c r="M235" s="174"/>
      <c r="N235" s="248"/>
      <c r="AX235" s="104"/>
    </row>
    <row r="236" spans="13:50" x14ac:dyDescent="0.25">
      <c r="M236" s="174"/>
      <c r="N236" s="248"/>
      <c r="AX236" s="104"/>
    </row>
    <row r="237" spans="13:50" x14ac:dyDescent="0.25">
      <c r="M237" s="174"/>
      <c r="N237" s="248"/>
      <c r="AX237" s="104"/>
    </row>
    <row r="238" spans="13:50" x14ac:dyDescent="0.25">
      <c r="M238" s="174"/>
      <c r="N238" s="248"/>
      <c r="AX238" s="104"/>
    </row>
    <row r="239" spans="13:50" x14ac:dyDescent="0.25">
      <c r="M239" s="174"/>
      <c r="N239" s="248"/>
      <c r="AX239" s="104"/>
    </row>
    <row r="240" spans="13:50" x14ac:dyDescent="0.25">
      <c r="M240" s="174"/>
      <c r="N240" s="248"/>
      <c r="AX240" s="104"/>
    </row>
    <row r="241" spans="12:50" x14ac:dyDescent="0.25">
      <c r="L241" s="201"/>
      <c r="M241" s="174"/>
      <c r="N241" s="248"/>
      <c r="AX241" s="104"/>
    </row>
    <row r="242" spans="12:50" x14ac:dyDescent="0.25">
      <c r="L242" s="201"/>
      <c r="M242" s="174"/>
      <c r="N242" s="248"/>
      <c r="AX242" s="104"/>
    </row>
    <row r="243" spans="12:50" x14ac:dyDescent="0.25">
      <c r="L243" s="201"/>
      <c r="M243" s="174"/>
      <c r="N243" s="248"/>
      <c r="AX243" s="104"/>
    </row>
    <row r="244" spans="12:50" x14ac:dyDescent="0.25">
      <c r="L244" s="201"/>
      <c r="M244" s="174"/>
      <c r="N244" s="248"/>
      <c r="AX244" s="104"/>
    </row>
    <row r="245" spans="12:50" x14ac:dyDescent="0.25">
      <c r="L245" s="201"/>
      <c r="M245" s="174"/>
      <c r="N245" s="248"/>
      <c r="AX245" s="104"/>
    </row>
    <row r="246" spans="12:50" x14ac:dyDescent="0.25">
      <c r="L246" s="201"/>
      <c r="M246" s="174"/>
      <c r="N246" s="248"/>
      <c r="AX246" s="104"/>
    </row>
    <row r="247" spans="12:50" x14ac:dyDescent="0.25">
      <c r="L247" s="201"/>
      <c r="M247" s="174"/>
      <c r="N247" s="248"/>
      <c r="AX247" s="104"/>
    </row>
    <row r="248" spans="12:50" x14ac:dyDescent="0.25">
      <c r="L248" s="201"/>
      <c r="M248" s="174"/>
      <c r="N248" s="248"/>
      <c r="AX248" s="104"/>
    </row>
    <row r="249" spans="12:50" x14ac:dyDescent="0.25">
      <c r="L249" s="201"/>
      <c r="M249" s="174"/>
      <c r="N249" s="248"/>
      <c r="AX249" s="104"/>
    </row>
    <row r="250" spans="12:50" x14ac:dyDescent="0.25">
      <c r="L250" s="201"/>
      <c r="M250" s="174"/>
      <c r="N250" s="248"/>
      <c r="AX250" s="104"/>
    </row>
    <row r="251" spans="12:50" x14ac:dyDescent="0.25">
      <c r="L251" s="201"/>
      <c r="M251" s="174"/>
      <c r="N251" s="248"/>
      <c r="AX251" s="104"/>
    </row>
    <row r="252" spans="12:50" x14ac:dyDescent="0.25">
      <c r="L252" s="201"/>
      <c r="M252" s="174"/>
      <c r="N252" s="248"/>
      <c r="AX252" s="104"/>
    </row>
    <row r="253" spans="12:50" x14ac:dyDescent="0.25">
      <c r="L253" s="201"/>
      <c r="M253" s="174"/>
      <c r="N253" s="248"/>
      <c r="AX253" s="104"/>
    </row>
    <row r="254" spans="12:50" x14ac:dyDescent="0.25">
      <c r="L254" s="201"/>
      <c r="M254" s="174"/>
      <c r="N254" s="248"/>
      <c r="AX254" s="104"/>
    </row>
    <row r="255" spans="12:50" x14ac:dyDescent="0.25">
      <c r="L255" s="201"/>
      <c r="M255" s="174"/>
      <c r="N255" s="248"/>
      <c r="AX255" s="104"/>
    </row>
    <row r="256" spans="12:50" x14ac:dyDescent="0.25">
      <c r="L256" s="201"/>
      <c r="M256" s="174"/>
      <c r="N256" s="248"/>
      <c r="AX256" s="104"/>
    </row>
    <row r="257" spans="12:50" x14ac:dyDescent="0.25">
      <c r="L257" s="201"/>
      <c r="M257" s="174"/>
      <c r="N257" s="248"/>
      <c r="AX257" s="104"/>
    </row>
    <row r="258" spans="12:50" x14ac:dyDescent="0.25">
      <c r="L258" s="201"/>
      <c r="M258" s="174"/>
      <c r="N258" s="248"/>
      <c r="AX258" s="104"/>
    </row>
    <row r="259" spans="12:50" x14ac:dyDescent="0.25">
      <c r="L259" s="201"/>
      <c r="M259" s="174"/>
      <c r="N259" s="248"/>
      <c r="AX259" s="104"/>
    </row>
    <row r="260" spans="12:50" x14ac:dyDescent="0.25">
      <c r="L260" s="201"/>
      <c r="M260" s="174"/>
      <c r="N260" s="248"/>
      <c r="AX260" s="104"/>
    </row>
    <row r="261" spans="12:50" x14ac:dyDescent="0.25">
      <c r="L261" s="201"/>
      <c r="M261" s="174"/>
      <c r="N261" s="248"/>
      <c r="AX261" s="104"/>
    </row>
    <row r="262" spans="12:50" x14ac:dyDescent="0.25">
      <c r="L262" s="201"/>
      <c r="M262" s="174"/>
      <c r="N262" s="248"/>
      <c r="AX262" s="104"/>
    </row>
    <row r="263" spans="12:50" x14ac:dyDescent="0.25">
      <c r="L263" s="201"/>
      <c r="M263" s="174"/>
      <c r="N263" s="248"/>
      <c r="AX263" s="104"/>
    </row>
    <row r="264" spans="12:50" x14ac:dyDescent="0.25">
      <c r="L264" s="201"/>
      <c r="M264" s="174"/>
      <c r="N264" s="248"/>
      <c r="AX264" s="104"/>
    </row>
    <row r="265" spans="12:50" x14ac:dyDescent="0.25">
      <c r="L265" s="201"/>
      <c r="M265" s="174"/>
      <c r="N265" s="248"/>
      <c r="AX265" s="104"/>
    </row>
    <row r="266" spans="12:50" x14ac:dyDescent="0.25">
      <c r="L266" s="201"/>
      <c r="M266" s="174"/>
      <c r="N266" s="248"/>
      <c r="AX266" s="104"/>
    </row>
    <row r="267" spans="12:50" x14ac:dyDescent="0.25">
      <c r="L267" s="201"/>
      <c r="M267" s="174"/>
      <c r="N267" s="248"/>
      <c r="AX267" s="104"/>
    </row>
    <row r="268" spans="12:50" x14ac:dyDescent="0.25">
      <c r="L268" s="201"/>
      <c r="M268" s="174"/>
      <c r="N268" s="248"/>
      <c r="AX268" s="104"/>
    </row>
    <row r="269" spans="12:50" x14ac:dyDescent="0.25">
      <c r="L269" s="201"/>
      <c r="M269" s="174"/>
      <c r="N269" s="248"/>
      <c r="AX269" s="104"/>
    </row>
    <row r="270" spans="12:50" x14ac:dyDescent="0.25">
      <c r="L270" s="201"/>
      <c r="M270" s="174"/>
      <c r="N270" s="248"/>
      <c r="AX270" s="104"/>
    </row>
    <row r="271" spans="12:50" x14ac:dyDescent="0.25">
      <c r="L271" s="201"/>
      <c r="M271" s="174"/>
      <c r="N271" s="248"/>
      <c r="AX271" s="104"/>
    </row>
    <row r="272" spans="12:50" x14ac:dyDescent="0.25">
      <c r="L272" s="201"/>
      <c r="M272" s="174"/>
      <c r="N272" s="248"/>
      <c r="AX272" s="104"/>
    </row>
    <row r="273" spans="12:50" x14ac:dyDescent="0.25">
      <c r="L273" s="201"/>
      <c r="M273" s="174"/>
      <c r="N273" s="248"/>
      <c r="AX273" s="104"/>
    </row>
    <row r="274" spans="12:50" x14ac:dyDescent="0.25">
      <c r="L274" s="201"/>
      <c r="M274" s="174"/>
      <c r="N274" s="248"/>
      <c r="AX274" s="104"/>
    </row>
    <row r="275" spans="12:50" x14ac:dyDescent="0.25">
      <c r="L275" s="201"/>
      <c r="AX275" s="104"/>
    </row>
    <row r="276" spans="12:50" x14ac:dyDescent="0.25">
      <c r="L276" s="201"/>
      <c r="AX276" s="104"/>
    </row>
    <row r="277" spans="12:50" x14ac:dyDescent="0.25">
      <c r="L277" s="201"/>
      <c r="AX277" s="104"/>
    </row>
    <row r="278" spans="12:50" x14ac:dyDescent="0.25">
      <c r="L278" s="201"/>
      <c r="AX278" s="104"/>
    </row>
    <row r="279" spans="12:50" x14ac:dyDescent="0.25">
      <c r="L279" s="201"/>
      <c r="AX279" s="104"/>
    </row>
    <row r="280" spans="12:50" x14ac:dyDescent="0.25">
      <c r="L280" s="201"/>
      <c r="AX280" s="104"/>
    </row>
    <row r="281" spans="12:50" x14ac:dyDescent="0.25">
      <c r="L281" s="201"/>
      <c r="AX281" s="104"/>
    </row>
    <row r="282" spans="12:50" x14ac:dyDescent="0.25">
      <c r="L282" s="201"/>
      <c r="AX282" s="104"/>
    </row>
    <row r="283" spans="12:50" x14ac:dyDescent="0.25">
      <c r="L283" s="201"/>
      <c r="AX283" s="104"/>
    </row>
    <row r="284" spans="12:50" x14ac:dyDescent="0.25">
      <c r="AX284" s="104"/>
    </row>
    <row r="285" spans="12:50" x14ac:dyDescent="0.25">
      <c r="AX285" s="104"/>
    </row>
    <row r="286" spans="12:50" x14ac:dyDescent="0.25">
      <c r="AX286" s="104"/>
    </row>
    <row r="287" spans="12:50" x14ac:dyDescent="0.25">
      <c r="AX287" s="104"/>
    </row>
    <row r="288" spans="12:50" x14ac:dyDescent="0.25">
      <c r="AX288" s="104"/>
    </row>
    <row r="289" spans="50:50" x14ac:dyDescent="0.25">
      <c r="AX289" s="104"/>
    </row>
    <row r="290" spans="50:50" x14ac:dyDescent="0.25">
      <c r="AX290" s="104"/>
    </row>
    <row r="291" spans="50:50" x14ac:dyDescent="0.25">
      <c r="AX291" s="104"/>
    </row>
    <row r="292" spans="50:50" x14ac:dyDescent="0.25">
      <c r="AX292" s="104"/>
    </row>
    <row r="293" spans="50:50" x14ac:dyDescent="0.25">
      <c r="AX293" s="104"/>
    </row>
    <row r="294" spans="50:50" x14ac:dyDescent="0.25">
      <c r="AX294" s="104"/>
    </row>
    <row r="295" spans="50:50" x14ac:dyDescent="0.25">
      <c r="AX295" s="104"/>
    </row>
    <row r="296" spans="50:50" x14ac:dyDescent="0.25">
      <c r="AX296" s="104"/>
    </row>
    <row r="297" spans="50:50" x14ac:dyDescent="0.25">
      <c r="AX297" s="104"/>
    </row>
    <row r="298" spans="50:50" x14ac:dyDescent="0.25">
      <c r="AX298" s="104"/>
    </row>
    <row r="299" spans="50:50" x14ac:dyDescent="0.25">
      <c r="AX299" s="104"/>
    </row>
    <row r="300" spans="50:50" x14ac:dyDescent="0.25">
      <c r="AX300" s="104"/>
    </row>
    <row r="339" spans="26:27" x14ac:dyDescent="0.25">
      <c r="Z339" s="200"/>
    </row>
    <row r="340" spans="26:27" x14ac:dyDescent="0.25">
      <c r="Z340" s="200"/>
    </row>
    <row r="341" spans="26:27" x14ac:dyDescent="0.25">
      <c r="AA341" s="200"/>
    </row>
    <row r="342" spans="26:27" x14ac:dyDescent="0.25">
      <c r="AA342" s="200"/>
    </row>
  </sheetData>
  <mergeCells count="26">
    <mergeCell ref="B109:B114"/>
    <mergeCell ref="B105:B107"/>
    <mergeCell ref="B101:B103"/>
    <mergeCell ref="B74:B78"/>
    <mergeCell ref="B88:B91"/>
    <mergeCell ref="B81:B85"/>
    <mergeCell ref="B94:B99"/>
    <mergeCell ref="B67:B72"/>
    <mergeCell ref="B7:B8"/>
    <mergeCell ref="B60:B64"/>
    <mergeCell ref="B48:B52"/>
    <mergeCell ref="B43:B46"/>
    <mergeCell ref="B10:B16"/>
    <mergeCell ref="B18:B24"/>
    <mergeCell ref="B26:B31"/>
    <mergeCell ref="B33:B36"/>
    <mergeCell ref="B38:B41"/>
    <mergeCell ref="J7:K7"/>
    <mergeCell ref="B2:K2"/>
    <mergeCell ref="B3:K3"/>
    <mergeCell ref="B4:K4"/>
    <mergeCell ref="B5:K5"/>
    <mergeCell ref="D7:E7"/>
    <mergeCell ref="H7:I7"/>
    <mergeCell ref="F7:G7"/>
    <mergeCell ref="C7:C8"/>
  </mergeCells>
  <hyperlinks>
    <hyperlink ref="M2" location="Índice!A1" display="Volver"/>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6"/>
  <sheetViews>
    <sheetView showGridLines="0" zoomScale="90" zoomScaleNormal="90" workbookViewId="0">
      <selection activeCell="K2" sqref="K2"/>
    </sheetView>
  </sheetViews>
  <sheetFormatPr baseColWidth="10" defaultRowHeight="15" x14ac:dyDescent="0.25"/>
  <cols>
    <col min="1" max="1" width="18" style="1" customWidth="1"/>
    <col min="2" max="2" width="51.42578125" style="246" customWidth="1"/>
    <col min="3" max="9" width="14.5703125" style="246" customWidth="1"/>
    <col min="10" max="10" width="14.5703125" style="9" customWidth="1"/>
    <col min="11" max="12" width="14.5703125" style="246" customWidth="1"/>
    <col min="21" max="16384" width="11.42578125" style="1"/>
  </cols>
  <sheetData>
    <row r="1" spans="2:12" ht="42" customHeight="1" x14ac:dyDescent="0.25">
      <c r="B1" s="251"/>
      <c r="C1" s="61"/>
      <c r="D1" s="61"/>
      <c r="E1" s="251"/>
      <c r="F1" s="251"/>
      <c r="G1" s="251"/>
      <c r="H1" s="251"/>
      <c r="I1" s="251"/>
      <c r="J1" s="111"/>
    </row>
    <row r="2" spans="2:12" ht="19.5" customHeight="1" x14ac:dyDescent="0.25">
      <c r="B2" s="376" t="s">
        <v>403</v>
      </c>
      <c r="C2" s="376"/>
      <c r="D2" s="376"/>
      <c r="E2" s="376"/>
      <c r="F2" s="376"/>
      <c r="G2" s="376"/>
      <c r="H2" s="376"/>
      <c r="I2" s="76"/>
      <c r="J2" s="364"/>
      <c r="K2" s="291" t="s">
        <v>80</v>
      </c>
    </row>
    <row r="3" spans="2:12" ht="19.5" customHeight="1" x14ac:dyDescent="0.25">
      <c r="B3" s="411" t="s">
        <v>271</v>
      </c>
      <c r="C3" s="411"/>
      <c r="D3" s="411"/>
      <c r="E3" s="411"/>
      <c r="F3" s="411"/>
      <c r="G3" s="411"/>
      <c r="H3" s="411"/>
      <c r="I3" s="312"/>
      <c r="J3" s="365"/>
      <c r="L3" s="291"/>
    </row>
    <row r="4" spans="2:12" ht="18" customHeight="1" thickBot="1" x14ac:dyDescent="0.3">
      <c r="B4" s="396" t="s">
        <v>767</v>
      </c>
      <c r="C4" s="396"/>
      <c r="D4" s="396"/>
      <c r="E4" s="396"/>
      <c r="F4" s="396"/>
      <c r="G4" s="396"/>
      <c r="H4" s="396"/>
      <c r="I4" s="115"/>
      <c r="J4" s="366"/>
    </row>
    <row r="5" spans="2:12" ht="15" customHeight="1" x14ac:dyDescent="0.25">
      <c r="B5" s="248"/>
      <c r="C5" s="248"/>
      <c r="D5" s="248"/>
      <c r="E5" s="248"/>
      <c r="F5" s="248"/>
      <c r="G5" s="248"/>
      <c r="H5" s="248"/>
      <c r="I5" s="266"/>
      <c r="J5" s="200"/>
    </row>
    <row r="6" spans="2:12" ht="47.25" customHeight="1" x14ac:dyDescent="0.25">
      <c r="B6" s="122"/>
      <c r="C6" s="298" t="s">
        <v>260</v>
      </c>
      <c r="D6" s="298" t="s">
        <v>234</v>
      </c>
      <c r="E6" s="298" t="s">
        <v>261</v>
      </c>
      <c r="F6" s="299" t="s">
        <v>259</v>
      </c>
      <c r="G6" s="298" t="s">
        <v>384</v>
      </c>
      <c r="H6" s="299" t="s">
        <v>872</v>
      </c>
      <c r="I6" s="299" t="s">
        <v>873</v>
      </c>
      <c r="J6" s="276"/>
    </row>
    <row r="7" spans="2:12" ht="18" customHeight="1" x14ac:dyDescent="0.25">
      <c r="B7" s="251"/>
      <c r="C7" s="267"/>
      <c r="D7" s="267"/>
      <c r="E7" s="267"/>
      <c r="F7" s="267"/>
      <c r="G7" s="267"/>
      <c r="H7" s="267"/>
      <c r="I7" s="267"/>
      <c r="J7" s="367"/>
    </row>
    <row r="8" spans="2:12" ht="15.75" x14ac:dyDescent="0.25">
      <c r="B8" s="88" t="s">
        <v>386</v>
      </c>
      <c r="C8" s="267"/>
      <c r="D8" s="267"/>
      <c r="E8" s="267"/>
      <c r="F8" s="267"/>
      <c r="G8" s="267"/>
      <c r="H8" s="267"/>
      <c r="I8" s="267"/>
      <c r="J8" s="367"/>
    </row>
    <row r="9" spans="2:12" ht="18" customHeight="1" x14ac:dyDescent="0.25">
      <c r="B9" s="251"/>
      <c r="C9" s="267"/>
      <c r="D9" s="267"/>
      <c r="E9" s="267"/>
      <c r="F9" s="267"/>
      <c r="G9" s="267"/>
      <c r="H9" s="267"/>
      <c r="I9" s="267"/>
      <c r="J9" s="367"/>
    </row>
    <row r="10" spans="2:12" x14ac:dyDescent="0.25">
      <c r="B10" s="251" t="s">
        <v>385</v>
      </c>
      <c r="C10" s="97">
        <v>3245.61</v>
      </c>
      <c r="D10" s="97">
        <v>3683.12</v>
      </c>
      <c r="E10" s="97">
        <v>4219.38</v>
      </c>
      <c r="F10" s="97">
        <v>4940.47</v>
      </c>
      <c r="G10" s="97">
        <v>5688.95</v>
      </c>
      <c r="H10" s="97">
        <v>6826.74</v>
      </c>
      <c r="I10" s="97">
        <v>7000.14</v>
      </c>
      <c r="J10" s="368"/>
    </row>
    <row r="11" spans="2:12" x14ac:dyDescent="0.25">
      <c r="B11" s="251" t="s">
        <v>394</v>
      </c>
      <c r="C11" s="97">
        <v>1947.37</v>
      </c>
      <c r="D11" s="97">
        <v>2209.87</v>
      </c>
      <c r="E11" s="97">
        <v>2531.63</v>
      </c>
      <c r="F11" s="97">
        <v>2964.29</v>
      </c>
      <c r="G11" s="97">
        <v>3413.37</v>
      </c>
      <c r="H11" s="97">
        <v>4096.04</v>
      </c>
      <c r="I11" s="97">
        <v>4200.08</v>
      </c>
      <c r="J11" s="368"/>
    </row>
    <row r="12" spans="2:12" s="246" customFormat="1" ht="14.25" x14ac:dyDescent="0.2">
      <c r="B12" s="251" t="s">
        <v>395</v>
      </c>
      <c r="C12" s="97">
        <v>1622.81</v>
      </c>
      <c r="D12" s="97">
        <v>1841.56</v>
      </c>
      <c r="E12" s="97">
        <v>2109.69</v>
      </c>
      <c r="F12" s="97">
        <v>2470.2399999999998</v>
      </c>
      <c r="G12" s="97">
        <v>2844.48</v>
      </c>
      <c r="H12" s="97">
        <v>3413.37</v>
      </c>
      <c r="I12" s="97">
        <v>3500.07</v>
      </c>
      <c r="J12" s="368"/>
    </row>
    <row r="13" spans="2:12" s="246" customFormat="1" ht="14.25" x14ac:dyDescent="0.2">
      <c r="B13" s="251" t="s">
        <v>387</v>
      </c>
      <c r="C13" s="97">
        <v>846.84</v>
      </c>
      <c r="D13" s="97">
        <v>552.47</v>
      </c>
      <c r="E13" s="97">
        <v>632.91</v>
      </c>
      <c r="F13" s="97">
        <v>741.07</v>
      </c>
      <c r="G13" s="97">
        <v>853.34</v>
      </c>
      <c r="H13" s="97">
        <v>1024.01</v>
      </c>
      <c r="I13" s="97">
        <v>1050.02</v>
      </c>
      <c r="J13" s="368"/>
    </row>
    <row r="14" spans="2:12" s="246" customFormat="1" ht="14.25" x14ac:dyDescent="0.2">
      <c r="B14" s="251"/>
      <c r="C14" s="97"/>
      <c r="D14" s="97"/>
      <c r="E14" s="97"/>
      <c r="F14" s="97"/>
      <c r="G14" s="97"/>
      <c r="H14" s="97"/>
      <c r="I14" s="97"/>
      <c r="J14" s="368"/>
    </row>
    <row r="15" spans="2:12" s="246" customFormat="1" ht="15.75" x14ac:dyDescent="0.25">
      <c r="B15" s="88" t="s">
        <v>269</v>
      </c>
      <c r="C15" s="97"/>
      <c r="D15" s="97"/>
      <c r="E15" s="97"/>
      <c r="F15" s="97"/>
      <c r="G15" s="97"/>
      <c r="H15" s="97"/>
      <c r="I15" s="97"/>
      <c r="J15" s="368"/>
    </row>
    <row r="16" spans="2:12" s="246" customFormat="1" ht="14.25" x14ac:dyDescent="0.2">
      <c r="B16" s="251"/>
      <c r="C16" s="97"/>
      <c r="D16" s="97"/>
      <c r="E16" s="97"/>
      <c r="F16" s="97"/>
      <c r="G16" s="97"/>
      <c r="H16" s="97"/>
      <c r="I16" s="97"/>
      <c r="J16" s="368"/>
    </row>
    <row r="17" spans="2:12" s="246" customFormat="1" ht="14.25" x14ac:dyDescent="0.2">
      <c r="B17" s="251" t="s">
        <v>262</v>
      </c>
      <c r="C17" s="97">
        <v>1168.42</v>
      </c>
      <c r="D17" s="97">
        <v>1325.92</v>
      </c>
      <c r="E17" s="97">
        <v>1518.98</v>
      </c>
      <c r="F17" s="97">
        <v>1778.57</v>
      </c>
      <c r="G17" s="97">
        <v>2048.02</v>
      </c>
      <c r="H17" s="97">
        <v>2457.62</v>
      </c>
      <c r="I17" s="97">
        <v>2520.0500000000002</v>
      </c>
      <c r="J17" s="368"/>
    </row>
    <row r="18" spans="2:12" s="246" customFormat="1" ht="14.25" x14ac:dyDescent="0.2">
      <c r="B18" s="251" t="s">
        <v>263</v>
      </c>
      <c r="C18" s="97">
        <v>973.69</v>
      </c>
      <c r="D18" s="97">
        <v>1104.94</v>
      </c>
      <c r="E18" s="97">
        <v>1265.81</v>
      </c>
      <c r="F18" s="97">
        <v>1482.14</v>
      </c>
      <c r="G18" s="97">
        <v>1706.69</v>
      </c>
      <c r="H18" s="97">
        <v>2048.02</v>
      </c>
      <c r="I18" s="97">
        <v>2100.04</v>
      </c>
      <c r="J18" s="368"/>
    </row>
    <row r="19" spans="2:12" s="246" customFormat="1" ht="14.25" x14ac:dyDescent="0.2">
      <c r="B19" s="251"/>
      <c r="C19" s="97"/>
      <c r="D19" s="97"/>
      <c r="E19" s="97"/>
      <c r="F19" s="97"/>
      <c r="G19" s="97"/>
      <c r="H19" s="97"/>
      <c r="I19" s="97"/>
      <c r="J19" s="368"/>
    </row>
    <row r="20" spans="2:12" s="246" customFormat="1" ht="15.75" x14ac:dyDescent="0.25">
      <c r="B20" s="88" t="s">
        <v>270</v>
      </c>
      <c r="C20" s="97"/>
      <c r="D20" s="97"/>
      <c r="E20" s="97"/>
      <c r="F20" s="97"/>
      <c r="G20" s="97"/>
      <c r="H20" s="97"/>
      <c r="I20" s="97"/>
      <c r="J20" s="368"/>
    </row>
    <row r="21" spans="2:12" s="246" customFormat="1" ht="14.25" x14ac:dyDescent="0.2">
      <c r="B21" s="251"/>
      <c r="C21" s="97"/>
      <c r="D21" s="97"/>
      <c r="E21" s="97"/>
      <c r="F21" s="97"/>
      <c r="G21" s="97"/>
      <c r="H21" s="97"/>
      <c r="I21" s="97"/>
      <c r="J21" s="368"/>
    </row>
    <row r="22" spans="2:12" x14ac:dyDescent="0.25">
      <c r="B22" s="251" t="s">
        <v>264</v>
      </c>
      <c r="C22" s="97">
        <v>1622.81</v>
      </c>
      <c r="D22" s="97">
        <v>1841.56</v>
      </c>
      <c r="E22" s="97">
        <v>2109.69</v>
      </c>
      <c r="F22" s="97">
        <v>2470.2399999999998</v>
      </c>
      <c r="G22" s="97">
        <v>2844.48</v>
      </c>
      <c r="H22" s="97">
        <v>3413.37</v>
      </c>
      <c r="I22" s="97">
        <v>3500.07</v>
      </c>
      <c r="J22" s="368"/>
    </row>
    <row r="23" spans="2:12" x14ac:dyDescent="0.25">
      <c r="B23" s="251" t="s">
        <v>394</v>
      </c>
      <c r="C23" s="97">
        <v>973.69</v>
      </c>
      <c r="D23" s="97">
        <v>1104.94</v>
      </c>
      <c r="E23" s="97">
        <v>1265.82</v>
      </c>
      <c r="F23" s="97">
        <v>1482.14</v>
      </c>
      <c r="G23" s="97">
        <v>1706.69</v>
      </c>
      <c r="H23" s="97">
        <v>2048.02</v>
      </c>
      <c r="I23" s="97">
        <v>2100.04</v>
      </c>
      <c r="J23" s="368"/>
    </row>
    <row r="24" spans="2:12" s="52" customFormat="1" ht="14.25" x14ac:dyDescent="0.2">
      <c r="B24" s="251" t="s">
        <v>395</v>
      </c>
      <c r="C24" s="97">
        <v>811.41</v>
      </c>
      <c r="D24" s="97">
        <v>920.78</v>
      </c>
      <c r="E24" s="97">
        <v>1054.8499999999999</v>
      </c>
      <c r="F24" s="97">
        <v>1235.1199999999999</v>
      </c>
      <c r="G24" s="97">
        <v>1422.24</v>
      </c>
      <c r="H24" s="97">
        <v>1706.69</v>
      </c>
      <c r="I24" s="97">
        <v>1750.04</v>
      </c>
      <c r="J24" s="368"/>
      <c r="K24" s="246"/>
      <c r="L24" s="246"/>
    </row>
    <row r="25" spans="2:12" x14ac:dyDescent="0.25">
      <c r="B25" s="251" t="s">
        <v>265</v>
      </c>
      <c r="C25" s="97">
        <v>243.42</v>
      </c>
      <c r="D25" s="97">
        <v>276.24</v>
      </c>
      <c r="E25" s="97">
        <v>316.45999999999998</v>
      </c>
      <c r="F25" s="97">
        <v>370.54</v>
      </c>
      <c r="G25" s="97">
        <v>426.67</v>
      </c>
      <c r="H25" s="97">
        <v>512.01</v>
      </c>
      <c r="I25" s="97">
        <v>525.01</v>
      </c>
      <c r="J25" s="368"/>
    </row>
    <row r="26" spans="2:12" s="52" customFormat="1" ht="14.25" x14ac:dyDescent="0.2">
      <c r="B26" s="251"/>
      <c r="C26" s="97"/>
      <c r="D26" s="97"/>
      <c r="E26" s="97"/>
      <c r="F26" s="97"/>
      <c r="G26" s="97"/>
      <c r="H26" s="97"/>
      <c r="I26" s="97"/>
      <c r="J26" s="368"/>
      <c r="K26" s="246"/>
      <c r="L26" s="246"/>
    </row>
    <row r="27" spans="2:12" s="52" customFormat="1" ht="15.75" x14ac:dyDescent="0.25">
      <c r="B27" s="88" t="s">
        <v>388</v>
      </c>
      <c r="C27" s="97"/>
      <c r="D27" s="97"/>
      <c r="E27" s="97"/>
      <c r="F27" s="97"/>
      <c r="G27" s="97"/>
      <c r="H27" s="97"/>
      <c r="I27" s="97"/>
      <c r="J27" s="368"/>
      <c r="K27" s="246"/>
      <c r="L27" s="246"/>
    </row>
    <row r="28" spans="2:12" x14ac:dyDescent="0.25">
      <c r="C28" s="97"/>
      <c r="D28" s="97"/>
      <c r="E28" s="97"/>
      <c r="F28" s="97"/>
      <c r="G28" s="97"/>
      <c r="H28" s="97"/>
      <c r="I28" s="97"/>
      <c r="J28" s="368"/>
    </row>
    <row r="29" spans="2:12" s="52" customFormat="1" ht="14.25" x14ac:dyDescent="0.2">
      <c r="B29" s="246" t="s">
        <v>266</v>
      </c>
      <c r="C29" s="97">
        <v>1622.81</v>
      </c>
      <c r="D29" s="97">
        <v>1841.56</v>
      </c>
      <c r="E29" s="97">
        <v>2109.69</v>
      </c>
      <c r="F29" s="97">
        <v>2470.2399999999998</v>
      </c>
      <c r="G29" s="97">
        <v>2844.48</v>
      </c>
      <c r="H29" s="97">
        <v>3413.38</v>
      </c>
      <c r="I29" s="97">
        <v>3500.08</v>
      </c>
      <c r="J29" s="368"/>
      <c r="K29" s="246"/>
      <c r="L29" s="246"/>
    </row>
    <row r="30" spans="2:12" s="52" customFormat="1" ht="14.25" x14ac:dyDescent="0.2">
      <c r="B30" s="246"/>
      <c r="C30" s="97"/>
      <c r="D30" s="97"/>
      <c r="E30" s="97"/>
      <c r="F30" s="97"/>
      <c r="G30" s="97"/>
      <c r="H30" s="97"/>
      <c r="I30" s="97"/>
      <c r="J30" s="368"/>
      <c r="K30" s="246"/>
      <c r="L30" s="246"/>
    </row>
    <row r="31" spans="2:12" s="52" customFormat="1" ht="15.75" x14ac:dyDescent="0.25">
      <c r="B31" s="88" t="s">
        <v>389</v>
      </c>
      <c r="C31" s="97"/>
      <c r="D31" s="97"/>
      <c r="E31" s="97"/>
      <c r="F31" s="97"/>
      <c r="G31" s="97"/>
      <c r="H31" s="97"/>
      <c r="I31" s="97"/>
      <c r="J31" s="368"/>
      <c r="K31" s="246"/>
      <c r="L31" s="246"/>
    </row>
    <row r="32" spans="2:12" x14ac:dyDescent="0.25">
      <c r="B32" s="251"/>
      <c r="C32" s="97"/>
      <c r="D32" s="97"/>
      <c r="E32" s="97"/>
      <c r="F32" s="97"/>
      <c r="G32" s="97"/>
      <c r="H32" s="97"/>
      <c r="I32" s="97"/>
      <c r="J32" s="368"/>
    </row>
    <row r="33" spans="2:12" s="52" customFormat="1" ht="14.25" x14ac:dyDescent="0.2">
      <c r="B33" s="246" t="s">
        <v>266</v>
      </c>
      <c r="C33" s="97">
        <v>1651.87</v>
      </c>
      <c r="D33" s="97">
        <v>1874.54</v>
      </c>
      <c r="E33" s="97">
        <v>2147.4699999999998</v>
      </c>
      <c r="F33" s="97">
        <v>2147.4699999999998</v>
      </c>
      <c r="G33" s="97">
        <v>2895.41</v>
      </c>
      <c r="H33" s="97">
        <v>3474.49</v>
      </c>
      <c r="I33" s="97">
        <v>3562.74</v>
      </c>
      <c r="J33" s="368"/>
      <c r="K33" s="246"/>
      <c r="L33" s="246"/>
    </row>
    <row r="34" spans="2:12" s="52" customFormat="1" ht="18" customHeight="1" x14ac:dyDescent="0.2">
      <c r="B34" s="246"/>
      <c r="C34" s="97"/>
      <c r="D34" s="97"/>
      <c r="E34" s="97"/>
      <c r="F34" s="97"/>
      <c r="G34" s="97"/>
      <c r="H34" s="97"/>
      <c r="I34" s="97"/>
      <c r="J34" s="368"/>
      <c r="K34" s="246"/>
      <c r="L34" s="246"/>
    </row>
    <row r="35" spans="2:12" s="52" customFormat="1" ht="15.75" x14ac:dyDescent="0.25">
      <c r="B35" s="88" t="s">
        <v>390</v>
      </c>
      <c r="C35" s="97"/>
      <c r="D35" s="97"/>
      <c r="E35" s="97"/>
      <c r="F35" s="97"/>
      <c r="G35" s="97"/>
      <c r="H35" s="97"/>
      <c r="I35" s="97"/>
      <c r="J35" s="368"/>
      <c r="K35" s="246"/>
      <c r="L35" s="246"/>
    </row>
    <row r="36" spans="2:12" x14ac:dyDescent="0.25">
      <c r="C36" s="97"/>
      <c r="D36" s="97"/>
      <c r="E36" s="97"/>
      <c r="F36" s="97"/>
      <c r="G36" s="97"/>
      <c r="H36" s="97"/>
      <c r="I36" s="97"/>
      <c r="J36" s="368"/>
    </row>
    <row r="37" spans="2:12" x14ac:dyDescent="0.25">
      <c r="B37" s="246" t="s">
        <v>266</v>
      </c>
      <c r="C37" s="97">
        <v>1651.87</v>
      </c>
      <c r="D37" s="97">
        <v>1874.54</v>
      </c>
      <c r="E37" s="97">
        <v>2147.4699999999998</v>
      </c>
      <c r="F37" s="97">
        <v>2147.4699999999998</v>
      </c>
      <c r="G37" s="97">
        <v>2895.41</v>
      </c>
      <c r="H37" s="97">
        <v>3474.49</v>
      </c>
      <c r="I37" s="97">
        <v>3562.74</v>
      </c>
      <c r="J37" s="368"/>
    </row>
    <row r="38" spans="2:12" x14ac:dyDescent="0.25">
      <c r="C38" s="97"/>
      <c r="D38" s="97"/>
      <c r="E38" s="97"/>
      <c r="F38" s="97"/>
      <c r="G38" s="97"/>
      <c r="H38" s="97"/>
      <c r="I38" s="97"/>
      <c r="J38" s="368"/>
    </row>
    <row r="39" spans="2:12" ht="15.75" x14ac:dyDescent="0.25">
      <c r="B39" s="88" t="s">
        <v>391</v>
      </c>
      <c r="C39" s="97"/>
      <c r="D39" s="97"/>
      <c r="E39" s="97"/>
      <c r="F39" s="97"/>
      <c r="G39" s="97"/>
      <c r="H39" s="97"/>
      <c r="I39" s="97"/>
      <c r="J39" s="368"/>
    </row>
    <row r="40" spans="2:12" x14ac:dyDescent="0.25">
      <c r="B40" s="251"/>
      <c r="C40" s="97"/>
      <c r="D40" s="97"/>
      <c r="E40" s="97"/>
      <c r="F40" s="97"/>
      <c r="G40" s="97"/>
      <c r="H40" s="97"/>
      <c r="I40" s="97"/>
      <c r="J40" s="368"/>
    </row>
    <row r="41" spans="2:12" x14ac:dyDescent="0.25">
      <c r="B41" s="251" t="s">
        <v>264</v>
      </c>
      <c r="C41" s="97">
        <v>1081.8699999999999</v>
      </c>
      <c r="D41" s="97">
        <v>1227.71</v>
      </c>
      <c r="E41" s="97">
        <v>1406.46</v>
      </c>
      <c r="F41" s="97">
        <v>1646.82</v>
      </c>
      <c r="G41" s="97">
        <v>1896.31</v>
      </c>
      <c r="H41" s="97">
        <v>2275.5700000000002</v>
      </c>
      <c r="I41" s="97">
        <v>2333.37</v>
      </c>
      <c r="J41" s="368"/>
    </row>
    <row r="42" spans="2:12" x14ac:dyDescent="0.25">
      <c r="B42" s="251" t="s">
        <v>267</v>
      </c>
      <c r="C42" s="97">
        <v>540.94000000000005</v>
      </c>
      <c r="D42" s="97">
        <v>613.86</v>
      </c>
      <c r="E42" s="97">
        <v>703.23</v>
      </c>
      <c r="F42" s="97">
        <v>823.41</v>
      </c>
      <c r="G42" s="97">
        <v>948.16</v>
      </c>
      <c r="H42" s="97">
        <v>1137.79</v>
      </c>
      <c r="I42" s="97">
        <v>1166.69</v>
      </c>
      <c r="J42" s="368"/>
    </row>
    <row r="43" spans="2:12" s="107" customFormat="1" ht="14.25" x14ac:dyDescent="0.2">
      <c r="B43" s="251" t="s">
        <v>268</v>
      </c>
      <c r="C43" s="97">
        <v>162.28</v>
      </c>
      <c r="D43" s="97">
        <v>184.16</v>
      </c>
      <c r="E43" s="97">
        <v>210.97</v>
      </c>
      <c r="F43" s="97">
        <v>247.02</v>
      </c>
      <c r="G43" s="97">
        <v>284.45</v>
      </c>
      <c r="H43" s="97">
        <v>341.34</v>
      </c>
      <c r="I43" s="97">
        <v>350.01</v>
      </c>
      <c r="J43" s="368"/>
      <c r="K43" s="246"/>
      <c r="L43" s="246"/>
    </row>
    <row r="44" spans="2:12" s="107" customFormat="1" ht="12.75" x14ac:dyDescent="0.2">
      <c r="B44" s="246"/>
      <c r="C44" s="95"/>
      <c r="D44" s="95"/>
      <c r="E44" s="95"/>
      <c r="F44" s="95"/>
      <c r="G44" s="95"/>
      <c r="H44" s="95"/>
      <c r="I44" s="95"/>
      <c r="J44" s="369"/>
      <c r="K44" s="246"/>
      <c r="L44" s="246"/>
    </row>
    <row r="45" spans="2:12" s="246" customFormat="1" ht="12.75" x14ac:dyDescent="0.2">
      <c r="J45" s="9"/>
    </row>
    <row r="46" spans="2:12" s="246" customFormat="1" ht="15.75" x14ac:dyDescent="0.2">
      <c r="B46" s="208" t="s">
        <v>392</v>
      </c>
      <c r="C46" s="97"/>
      <c r="D46" s="97"/>
      <c r="E46" s="97"/>
      <c r="F46" s="97"/>
      <c r="G46" s="97"/>
      <c r="H46" s="97"/>
      <c r="I46" s="97"/>
      <c r="J46" s="368"/>
    </row>
    <row r="47" spans="2:12" s="246" customFormat="1" ht="14.25" x14ac:dyDescent="0.2">
      <c r="B47" s="251"/>
      <c r="C47" s="97"/>
      <c r="D47" s="97"/>
      <c r="E47" s="97"/>
      <c r="F47" s="97"/>
      <c r="G47" s="97"/>
      <c r="H47" s="97"/>
      <c r="I47" s="97"/>
      <c r="J47" s="368"/>
    </row>
    <row r="48" spans="2:12" s="175" customFormat="1" ht="15.75" x14ac:dyDescent="0.25">
      <c r="B48" s="88" t="s">
        <v>386</v>
      </c>
      <c r="C48" s="97"/>
      <c r="D48" s="97"/>
      <c r="E48" s="97"/>
      <c r="F48" s="97"/>
      <c r="G48" s="97"/>
      <c r="H48" s="97"/>
      <c r="I48" s="97"/>
      <c r="J48" s="368"/>
      <c r="K48" s="246"/>
      <c r="L48" s="246"/>
    </row>
    <row r="49" spans="2:21" s="175" customFormat="1" ht="14.25" x14ac:dyDescent="0.2">
      <c r="B49" s="251"/>
      <c r="C49" s="97"/>
      <c r="D49" s="97"/>
      <c r="E49" s="97"/>
      <c r="F49" s="97"/>
      <c r="G49" s="97"/>
      <c r="H49" s="97"/>
      <c r="I49" s="97"/>
      <c r="J49" s="368"/>
      <c r="K49" s="246"/>
      <c r="L49" s="246"/>
      <c r="U49" s="14"/>
    </row>
    <row r="50" spans="2:21" x14ac:dyDescent="0.25">
      <c r="B50" s="251" t="s">
        <v>393</v>
      </c>
      <c r="C50" s="97">
        <v>3420</v>
      </c>
      <c r="D50" s="97">
        <v>3881.02</v>
      </c>
      <c r="E50" s="97">
        <v>4446.1000000000004</v>
      </c>
      <c r="F50" s="97">
        <v>5205.9399999999996</v>
      </c>
      <c r="G50" s="97">
        <v>994.64</v>
      </c>
      <c r="H50" s="97">
        <v>7193.57</v>
      </c>
      <c r="I50" s="97">
        <v>7376.29</v>
      </c>
      <c r="J50" s="368"/>
    </row>
    <row r="51" spans="2:21" x14ac:dyDescent="0.25">
      <c r="B51" s="251" t="s">
        <v>394</v>
      </c>
      <c r="C51" s="97">
        <v>2517.12</v>
      </c>
      <c r="D51" s="97">
        <v>2856.43</v>
      </c>
      <c r="E51" s="97">
        <v>3272.33</v>
      </c>
      <c r="F51" s="97">
        <v>3831.57</v>
      </c>
      <c r="G51" s="97">
        <v>4412.05</v>
      </c>
      <c r="H51" s="97">
        <v>5294.46</v>
      </c>
      <c r="I51" s="97">
        <v>5428.94</v>
      </c>
      <c r="J51" s="368"/>
    </row>
    <row r="52" spans="2:21" x14ac:dyDescent="0.25">
      <c r="B52" s="251" t="s">
        <v>395</v>
      </c>
      <c r="C52" s="97">
        <v>2192.81</v>
      </c>
      <c r="D52" s="97">
        <v>2488.4</v>
      </c>
      <c r="E52" s="97">
        <v>2850.71</v>
      </c>
      <c r="F52" s="97">
        <v>3337.9</v>
      </c>
      <c r="G52" s="97">
        <v>3843.59</v>
      </c>
      <c r="H52" s="97">
        <v>4612.3100000000004</v>
      </c>
      <c r="I52" s="97">
        <v>4729.46</v>
      </c>
      <c r="J52" s="368"/>
    </row>
    <row r="54" spans="2:21" ht="15.75" x14ac:dyDescent="0.25">
      <c r="B54" s="88" t="s">
        <v>269</v>
      </c>
      <c r="C54" s="97"/>
      <c r="D54" s="97"/>
      <c r="E54" s="97"/>
      <c r="F54" s="97"/>
      <c r="G54" s="97"/>
      <c r="H54" s="97"/>
      <c r="I54" s="97"/>
      <c r="J54" s="368"/>
    </row>
    <row r="55" spans="2:21" x14ac:dyDescent="0.25">
      <c r="B55" s="251"/>
      <c r="C55" s="97"/>
      <c r="D55" s="97"/>
      <c r="E55" s="97"/>
      <c r="F55" s="97"/>
      <c r="G55" s="97"/>
      <c r="H55" s="97"/>
      <c r="I55" s="97"/>
      <c r="J55" s="368"/>
    </row>
    <row r="56" spans="2:21" x14ac:dyDescent="0.25">
      <c r="B56" s="251" t="s">
        <v>262</v>
      </c>
      <c r="C56" s="97">
        <v>1738.42</v>
      </c>
      <c r="D56" s="97">
        <v>1972.76</v>
      </c>
      <c r="E56" s="97">
        <v>2259.9899999999998</v>
      </c>
      <c r="F56" s="97">
        <v>2646.22</v>
      </c>
      <c r="G56" s="97">
        <v>3047.12</v>
      </c>
      <c r="H56" s="97">
        <v>3656.54</v>
      </c>
      <c r="I56" s="97">
        <v>3776.29</v>
      </c>
      <c r="J56" s="368"/>
    </row>
    <row r="57" spans="2:21" x14ac:dyDescent="0.25">
      <c r="B57" s="251" t="s">
        <v>263</v>
      </c>
      <c r="C57" s="97">
        <v>1543.69</v>
      </c>
      <c r="D57" s="97">
        <v>1851.78</v>
      </c>
      <c r="E57" s="97">
        <v>2006.84</v>
      </c>
      <c r="F57" s="97">
        <v>2349.81</v>
      </c>
      <c r="G57" s="97">
        <v>2705.81</v>
      </c>
      <c r="H57" s="97">
        <v>3246.97</v>
      </c>
      <c r="I57" s="97">
        <v>3329.44</v>
      </c>
      <c r="J57" s="368"/>
    </row>
    <row r="59" spans="2:21" ht="15.75" x14ac:dyDescent="0.25">
      <c r="B59" s="88" t="s">
        <v>270</v>
      </c>
      <c r="C59" s="97"/>
      <c r="D59" s="97"/>
      <c r="E59" s="97"/>
      <c r="F59" s="97"/>
      <c r="G59" s="97"/>
      <c r="H59" s="97"/>
      <c r="I59" s="97"/>
      <c r="J59" s="368"/>
    </row>
    <row r="60" spans="2:21" x14ac:dyDescent="0.25">
      <c r="B60" s="251"/>
      <c r="C60" s="97"/>
      <c r="D60" s="97"/>
      <c r="E60" s="97"/>
      <c r="F60" s="97"/>
      <c r="G60" s="97"/>
      <c r="H60" s="97"/>
      <c r="I60" s="97"/>
      <c r="J60" s="368"/>
    </row>
    <row r="61" spans="2:21" x14ac:dyDescent="0.25">
      <c r="B61" s="251" t="s">
        <v>157</v>
      </c>
      <c r="C61" s="97">
        <v>3420</v>
      </c>
      <c r="D61" s="97">
        <v>3881.02</v>
      </c>
      <c r="E61" s="97">
        <v>4446.1000000000004</v>
      </c>
      <c r="F61" s="97">
        <v>5205.9399999999996</v>
      </c>
      <c r="G61" s="97">
        <v>5994.64</v>
      </c>
      <c r="H61" s="97">
        <v>7193.57</v>
      </c>
      <c r="I61" s="97">
        <v>7376.29</v>
      </c>
      <c r="J61" s="368"/>
    </row>
    <row r="63" spans="2:21" ht="15.75" x14ac:dyDescent="0.25">
      <c r="B63" s="88" t="s">
        <v>391</v>
      </c>
      <c r="C63" s="97"/>
      <c r="D63" s="97"/>
      <c r="E63" s="97"/>
      <c r="F63" s="97"/>
      <c r="G63" s="97"/>
      <c r="H63" s="97"/>
      <c r="I63" s="97"/>
      <c r="J63" s="368"/>
    </row>
    <row r="64" spans="2:21" x14ac:dyDescent="0.25">
      <c r="B64" s="251"/>
    </row>
    <row r="65" spans="2:10" x14ac:dyDescent="0.25">
      <c r="B65" s="251" t="s">
        <v>264</v>
      </c>
      <c r="C65" s="97">
        <v>3420</v>
      </c>
      <c r="D65" s="97">
        <v>3881.02</v>
      </c>
      <c r="E65" s="97">
        <v>4446.1000000000004</v>
      </c>
      <c r="F65" s="97">
        <v>5205.9399999999996</v>
      </c>
      <c r="G65" s="97">
        <v>5994.64</v>
      </c>
      <c r="H65" s="97">
        <v>7193.57</v>
      </c>
      <c r="I65" s="97">
        <v>7376.29</v>
      </c>
      <c r="J65" s="368"/>
    </row>
    <row r="66" spans="2:10" x14ac:dyDescent="0.25">
      <c r="B66" s="251" t="s">
        <v>267</v>
      </c>
      <c r="C66" s="97">
        <v>1110.94</v>
      </c>
      <c r="D66" s="97">
        <v>1260.69</v>
      </c>
      <c r="E66" s="97">
        <v>1444.25</v>
      </c>
      <c r="F66" s="97">
        <v>1691.07</v>
      </c>
      <c r="G66" s="97">
        <v>1947.27</v>
      </c>
      <c r="H66" s="97">
        <v>2336.7199999999998</v>
      </c>
      <c r="I66" s="97">
        <v>2396.0700000000002</v>
      </c>
      <c r="J66" s="368"/>
    </row>
  </sheetData>
  <mergeCells count="3">
    <mergeCell ref="B2:H2"/>
    <mergeCell ref="B3:H3"/>
    <mergeCell ref="B4:H4"/>
  </mergeCells>
  <hyperlinks>
    <hyperlink ref="K2" location="Índice!A1" display="Volver"/>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10"/>
  <sheetViews>
    <sheetView showGridLines="0" zoomScale="90" zoomScaleNormal="90" workbookViewId="0">
      <selection activeCell="J2" sqref="J2"/>
    </sheetView>
  </sheetViews>
  <sheetFormatPr baseColWidth="10" defaultRowHeight="15" x14ac:dyDescent="0.25"/>
  <cols>
    <col min="1" max="1" width="18" style="175" customWidth="1"/>
    <col min="2" max="2" width="37.85546875" style="45" customWidth="1"/>
    <col min="3" max="4" width="15.28515625" style="45" customWidth="1"/>
    <col min="5" max="6" width="14.85546875" style="45" customWidth="1"/>
    <col min="7" max="7" width="15.28515625" style="45" customWidth="1"/>
    <col min="8" max="8" width="13.7109375" style="45" customWidth="1"/>
    <col min="9" max="9" width="12.85546875" style="45" bestFit="1" customWidth="1"/>
    <col min="10" max="10" width="14.140625" style="251" bestFit="1" customWidth="1"/>
    <col min="11" max="11" width="12.42578125" style="251" bestFit="1" customWidth="1"/>
    <col min="12" max="12" width="8.42578125" style="45" bestFit="1" customWidth="1"/>
    <col min="13" max="13" width="17.85546875" style="45" bestFit="1" customWidth="1"/>
    <col min="14" max="14" width="18" style="246" customWidth="1"/>
    <col min="23" max="16384" width="11.42578125" style="175"/>
  </cols>
  <sheetData>
    <row r="1" spans="2:23" ht="42" customHeight="1" x14ac:dyDescent="0.25">
      <c r="B1" s="58"/>
    </row>
    <row r="2" spans="2:23" ht="19.5" customHeight="1" x14ac:dyDescent="0.25">
      <c r="B2" s="376" t="s">
        <v>404</v>
      </c>
      <c r="C2" s="376"/>
      <c r="D2" s="376"/>
      <c r="E2" s="376"/>
      <c r="F2" s="376"/>
      <c r="G2" s="376"/>
      <c r="J2" s="186" t="s">
        <v>80</v>
      </c>
      <c r="K2" s="291"/>
      <c r="L2" s="89"/>
      <c r="M2" s="89"/>
    </row>
    <row r="3" spans="2:23" ht="19.5" customHeight="1" x14ac:dyDescent="0.25">
      <c r="B3" s="377" t="s">
        <v>875</v>
      </c>
      <c r="C3" s="377"/>
      <c r="D3" s="377"/>
      <c r="E3" s="377"/>
      <c r="F3" s="377"/>
      <c r="G3" s="377"/>
      <c r="H3" s="92" t="s">
        <v>158</v>
      </c>
      <c r="I3" s="90"/>
      <c r="J3" s="90"/>
      <c r="K3" s="90"/>
      <c r="L3" s="90"/>
      <c r="M3" s="90"/>
    </row>
    <row r="4" spans="2:23" ht="18" customHeight="1" thickBot="1" x14ac:dyDescent="0.3">
      <c r="B4" s="396" t="s">
        <v>774</v>
      </c>
      <c r="C4" s="396"/>
      <c r="D4" s="396"/>
      <c r="E4" s="396"/>
      <c r="F4" s="396"/>
      <c r="G4" s="396"/>
      <c r="H4" s="93" t="s">
        <v>159</v>
      </c>
      <c r="I4" s="91"/>
      <c r="J4" s="91"/>
      <c r="K4" s="91"/>
      <c r="L4" s="91"/>
      <c r="M4" s="91"/>
    </row>
    <row r="5" spans="2:23" ht="15" customHeight="1" x14ac:dyDescent="0.25">
      <c r="B5" s="46"/>
    </row>
    <row r="6" spans="2:23" ht="18" customHeight="1" x14ac:dyDescent="0.25">
      <c r="B6" s="73" t="s">
        <v>70</v>
      </c>
      <c r="C6" s="217" t="s">
        <v>71</v>
      </c>
      <c r="D6" s="217" t="s">
        <v>161</v>
      </c>
      <c r="E6" s="217" t="s">
        <v>162</v>
      </c>
      <c r="F6" s="217" t="s">
        <v>163</v>
      </c>
      <c r="G6" s="300" t="s">
        <v>301</v>
      </c>
      <c r="H6" s="217" t="s">
        <v>164</v>
      </c>
      <c r="I6" s="217" t="s">
        <v>165</v>
      </c>
      <c r="J6" s="217" t="s">
        <v>272</v>
      </c>
      <c r="K6" s="217" t="s">
        <v>400</v>
      </c>
      <c r="L6" s="217" t="s">
        <v>166</v>
      </c>
      <c r="M6" s="217" t="s">
        <v>401</v>
      </c>
    </row>
    <row r="7" spans="2:23" s="9" customFormat="1" ht="18" customHeight="1" x14ac:dyDescent="0.25">
      <c r="B7" s="177"/>
      <c r="C7" s="214"/>
      <c r="D7" s="214"/>
      <c r="E7" s="214"/>
      <c r="F7" s="214"/>
      <c r="G7" s="277"/>
      <c r="H7" s="214"/>
      <c r="I7" s="214"/>
      <c r="J7" s="214"/>
      <c r="K7" s="214"/>
      <c r="L7" s="214"/>
      <c r="M7" s="214"/>
      <c r="O7" s="138"/>
      <c r="P7" s="138"/>
      <c r="Q7" s="138"/>
      <c r="R7" s="138"/>
      <c r="S7" s="138"/>
      <c r="T7" s="138"/>
      <c r="U7" s="138"/>
      <c r="V7" s="138"/>
    </row>
    <row r="8" spans="2:23" ht="18" customHeight="1" x14ac:dyDescent="0.25">
      <c r="B8" s="178" t="s">
        <v>133</v>
      </c>
      <c r="C8" s="63">
        <v>91576</v>
      </c>
      <c r="D8" s="63">
        <v>5702</v>
      </c>
      <c r="E8" s="63">
        <v>16173</v>
      </c>
      <c r="F8" s="63">
        <v>10490</v>
      </c>
      <c r="G8" s="63">
        <v>750</v>
      </c>
      <c r="H8" s="63">
        <v>12331</v>
      </c>
      <c r="I8" s="63">
        <v>9185</v>
      </c>
      <c r="J8" s="63">
        <v>2171</v>
      </c>
      <c r="K8" s="63">
        <v>413</v>
      </c>
      <c r="L8" s="63">
        <v>23</v>
      </c>
      <c r="M8" s="63">
        <v>34338</v>
      </c>
      <c r="W8" s="14"/>
    </row>
    <row r="9" spans="2:23" s="9" customFormat="1" ht="18" customHeight="1" x14ac:dyDescent="0.25">
      <c r="B9" s="177"/>
      <c r="C9" s="110"/>
      <c r="D9" s="110"/>
      <c r="E9" s="110"/>
      <c r="F9" s="110"/>
      <c r="G9" s="110"/>
      <c r="H9" s="110"/>
      <c r="I9" s="110"/>
      <c r="J9" s="110"/>
      <c r="K9" s="110"/>
      <c r="L9" s="110"/>
      <c r="M9" s="110"/>
      <c r="O9" s="138"/>
      <c r="P9" s="138"/>
      <c r="Q9" s="138"/>
      <c r="R9" s="138"/>
      <c r="S9" s="138"/>
      <c r="T9" s="138"/>
      <c r="U9" s="138"/>
      <c r="V9" s="138"/>
      <c r="W9" s="28"/>
    </row>
    <row r="10" spans="2:23" ht="15.75" x14ac:dyDescent="0.25">
      <c r="B10" s="178" t="s">
        <v>72</v>
      </c>
      <c r="C10" s="63">
        <v>44723</v>
      </c>
      <c r="D10" s="63">
        <v>1698</v>
      </c>
      <c r="E10" s="63">
        <v>15974</v>
      </c>
      <c r="F10" s="63">
        <v>9678</v>
      </c>
      <c r="G10" s="63">
        <v>0</v>
      </c>
      <c r="H10" s="63">
        <v>10020</v>
      </c>
      <c r="I10" s="63">
        <v>6922</v>
      </c>
      <c r="J10" s="63">
        <v>85</v>
      </c>
      <c r="K10" s="63">
        <v>323</v>
      </c>
      <c r="L10" s="63">
        <v>23</v>
      </c>
      <c r="M10" s="63">
        <v>0</v>
      </c>
      <c r="W10" s="14"/>
    </row>
    <row r="11" spans="2:23" ht="18" customHeight="1" x14ac:dyDescent="0.25">
      <c r="B11" s="54"/>
      <c r="C11" s="110"/>
      <c r="D11" s="110"/>
      <c r="E11" s="110"/>
      <c r="F11" s="110"/>
      <c r="G11" s="110"/>
      <c r="H11" s="110"/>
      <c r="I11" s="110"/>
      <c r="J11" s="110"/>
      <c r="K11" s="110"/>
      <c r="L11" s="110"/>
      <c r="M11" s="110"/>
      <c r="W11" s="14"/>
    </row>
    <row r="12" spans="2:23" x14ac:dyDescent="0.25">
      <c r="B12" s="77" t="s">
        <v>55</v>
      </c>
      <c r="C12" s="78">
        <v>6975</v>
      </c>
      <c r="D12" s="265">
        <v>1372</v>
      </c>
      <c r="E12" s="265">
        <v>1250</v>
      </c>
      <c r="F12" s="265">
        <v>1531</v>
      </c>
      <c r="G12" s="265"/>
      <c r="H12" s="265">
        <v>2080</v>
      </c>
      <c r="I12" s="265">
        <v>742</v>
      </c>
      <c r="J12" s="265"/>
      <c r="K12" s="265"/>
      <c r="L12" s="265"/>
      <c r="M12" s="265"/>
      <c r="W12" s="14"/>
    </row>
    <row r="13" spans="2:23" x14ac:dyDescent="0.25">
      <c r="B13" s="77" t="s">
        <v>66</v>
      </c>
      <c r="C13" s="78">
        <v>221</v>
      </c>
      <c r="D13" s="71">
        <v>14</v>
      </c>
      <c r="E13" s="71"/>
      <c r="F13" s="71">
        <v>25</v>
      </c>
      <c r="G13" s="71"/>
      <c r="H13" s="71">
        <v>61</v>
      </c>
      <c r="I13" s="71">
        <v>121</v>
      </c>
      <c r="J13" s="265"/>
      <c r="K13" s="265"/>
      <c r="L13" s="71"/>
      <c r="M13" s="71"/>
      <c r="W13" s="14"/>
    </row>
    <row r="14" spans="2:23" x14ac:dyDescent="0.25">
      <c r="B14" s="77" t="s">
        <v>56</v>
      </c>
      <c r="C14" s="78">
        <v>21</v>
      </c>
      <c r="D14" s="71">
        <v>5</v>
      </c>
      <c r="F14" s="45">
        <v>4</v>
      </c>
      <c r="G14" s="71"/>
      <c r="H14" s="71">
        <v>8</v>
      </c>
      <c r="I14" s="45">
        <v>4</v>
      </c>
      <c r="L14" s="71"/>
      <c r="M14" s="71"/>
      <c r="W14" s="14"/>
    </row>
    <row r="15" spans="2:23" x14ac:dyDescent="0.25">
      <c r="B15" s="77" t="s">
        <v>67</v>
      </c>
      <c r="C15" s="78">
        <v>25</v>
      </c>
      <c r="D15" s="71">
        <v>4</v>
      </c>
      <c r="E15" s="45">
        <v>1</v>
      </c>
      <c r="F15" s="71">
        <v>5</v>
      </c>
      <c r="G15" s="71"/>
      <c r="H15" s="71">
        <v>8</v>
      </c>
      <c r="I15" s="71">
        <v>7</v>
      </c>
      <c r="J15" s="265"/>
      <c r="K15" s="265"/>
      <c r="L15" s="71"/>
      <c r="M15" s="71"/>
      <c r="W15" s="14"/>
    </row>
    <row r="16" spans="2:23" x14ac:dyDescent="0.25">
      <c r="B16" s="77" t="s">
        <v>57</v>
      </c>
      <c r="C16" s="78">
        <v>19</v>
      </c>
      <c r="D16" s="71">
        <v>7</v>
      </c>
      <c r="E16" s="71">
        <v>2</v>
      </c>
      <c r="F16" s="71">
        <v>3</v>
      </c>
      <c r="G16" s="71"/>
      <c r="H16" s="71">
        <v>5</v>
      </c>
      <c r="I16" s="71">
        <v>1</v>
      </c>
      <c r="J16" s="265"/>
      <c r="K16" s="265">
        <v>1</v>
      </c>
      <c r="L16" s="71"/>
      <c r="M16" s="71"/>
      <c r="W16" s="14"/>
    </row>
    <row r="17" spans="2:23" x14ac:dyDescent="0.25">
      <c r="B17" s="77" t="s">
        <v>168</v>
      </c>
      <c r="C17" s="78">
        <v>0</v>
      </c>
      <c r="D17" s="71"/>
      <c r="E17" s="71"/>
      <c r="F17" s="71"/>
      <c r="G17" s="71"/>
      <c r="H17" s="71"/>
      <c r="I17" s="71"/>
      <c r="J17" s="265"/>
      <c r="K17" s="265"/>
      <c r="L17" s="71"/>
      <c r="M17" s="71"/>
      <c r="W17" s="14"/>
    </row>
    <row r="18" spans="2:23" x14ac:dyDescent="0.25">
      <c r="B18" s="85" t="s">
        <v>227</v>
      </c>
      <c r="C18" s="78">
        <v>451</v>
      </c>
      <c r="D18" s="71">
        <v>79</v>
      </c>
      <c r="E18" s="71">
        <v>19</v>
      </c>
      <c r="F18" s="71">
        <v>78</v>
      </c>
      <c r="G18" s="71"/>
      <c r="K18" s="251">
        <v>275</v>
      </c>
      <c r="L18" s="71"/>
      <c r="M18" s="71"/>
      <c r="W18" s="14"/>
    </row>
    <row r="19" spans="2:23" x14ac:dyDescent="0.25">
      <c r="B19" s="77" t="s">
        <v>76</v>
      </c>
      <c r="C19" s="78">
        <v>740</v>
      </c>
      <c r="D19" s="71">
        <v>110</v>
      </c>
      <c r="E19" s="71">
        <v>17</v>
      </c>
      <c r="F19" s="71">
        <v>37</v>
      </c>
      <c r="G19" s="71"/>
      <c r="H19" s="71">
        <v>155</v>
      </c>
      <c r="I19" s="71">
        <v>405</v>
      </c>
      <c r="J19" s="265"/>
      <c r="K19" s="265">
        <v>16</v>
      </c>
      <c r="L19" s="71"/>
      <c r="M19" s="71"/>
      <c r="W19" s="14"/>
    </row>
    <row r="20" spans="2:23" x14ac:dyDescent="0.25">
      <c r="B20" s="77" t="s">
        <v>397</v>
      </c>
      <c r="C20" s="78">
        <v>153</v>
      </c>
      <c r="D20" s="45">
        <v>58</v>
      </c>
      <c r="G20" s="71"/>
      <c r="H20" s="71"/>
      <c r="I20" s="45">
        <v>8</v>
      </c>
      <c r="J20" s="251">
        <v>85</v>
      </c>
      <c r="K20" s="251">
        <v>2</v>
      </c>
      <c r="L20" s="71"/>
      <c r="M20" s="71"/>
      <c r="W20" s="14"/>
    </row>
    <row r="21" spans="2:23" x14ac:dyDescent="0.25">
      <c r="B21" s="77" t="s">
        <v>77</v>
      </c>
      <c r="C21" s="78">
        <v>124</v>
      </c>
      <c r="D21" s="71">
        <v>49</v>
      </c>
      <c r="E21" s="71">
        <v>1</v>
      </c>
      <c r="F21" s="71">
        <v>2</v>
      </c>
      <c r="G21" s="71"/>
      <c r="H21" s="71">
        <v>40</v>
      </c>
      <c r="I21" s="71">
        <v>27</v>
      </c>
      <c r="J21" s="265"/>
      <c r="K21" s="265">
        <v>5</v>
      </c>
      <c r="L21" s="71"/>
      <c r="M21" s="71"/>
      <c r="W21" s="14"/>
    </row>
    <row r="22" spans="2:23" x14ac:dyDescent="0.25">
      <c r="B22" s="77"/>
      <c r="C22" s="78"/>
      <c r="D22" s="71"/>
      <c r="E22" s="71"/>
      <c r="F22" s="71"/>
      <c r="G22" s="71"/>
      <c r="H22" s="71"/>
      <c r="I22" s="71"/>
      <c r="J22" s="265"/>
      <c r="K22" s="265"/>
      <c r="L22" s="71"/>
      <c r="M22" s="71"/>
      <c r="W22" s="14"/>
    </row>
    <row r="23" spans="2:23" x14ac:dyDescent="0.25">
      <c r="B23" s="45" t="s">
        <v>398</v>
      </c>
      <c r="C23" s="78">
        <v>35325</v>
      </c>
      <c r="D23" s="71"/>
      <c r="E23" s="71">
        <v>14634</v>
      </c>
      <c r="F23" s="71">
        <v>7751</v>
      </c>
      <c r="G23" s="71"/>
      <c r="H23" s="71">
        <v>7429</v>
      </c>
      <c r="I23" s="71">
        <v>5511</v>
      </c>
      <c r="J23" s="265"/>
      <c r="K23" s="265"/>
      <c r="L23" s="71"/>
      <c r="M23" s="71"/>
      <c r="W23" s="14"/>
    </row>
    <row r="24" spans="2:23" x14ac:dyDescent="0.25">
      <c r="B24" s="45" t="s">
        <v>69</v>
      </c>
      <c r="C24" s="78">
        <v>669</v>
      </c>
      <c r="D24" s="71"/>
      <c r="E24" s="71">
        <v>50</v>
      </c>
      <c r="F24" s="71">
        <v>242</v>
      </c>
      <c r="G24" s="71"/>
      <c r="H24" s="71">
        <v>234</v>
      </c>
      <c r="I24" s="71">
        <v>96</v>
      </c>
      <c r="J24" s="265"/>
      <c r="K24" s="265">
        <v>24</v>
      </c>
      <c r="L24" s="71">
        <v>23</v>
      </c>
      <c r="M24" s="71"/>
      <c r="W24" s="14"/>
    </row>
    <row r="25" spans="2:23" x14ac:dyDescent="0.25">
      <c r="B25" s="77"/>
      <c r="C25" s="78"/>
      <c r="D25" s="71"/>
      <c r="E25" s="71"/>
      <c r="F25" s="71"/>
      <c r="G25" s="71"/>
      <c r="H25" s="71"/>
      <c r="I25" s="71"/>
      <c r="J25" s="265"/>
      <c r="K25" s="265"/>
      <c r="L25" s="71"/>
      <c r="M25" s="71"/>
      <c r="W25" s="14"/>
    </row>
    <row r="26" spans="2:23" ht="15.75" x14ac:dyDescent="0.25">
      <c r="B26" s="178" t="s">
        <v>73</v>
      </c>
      <c r="C26" s="63">
        <v>12515</v>
      </c>
      <c r="D26" s="63">
        <v>4004</v>
      </c>
      <c r="E26" s="63">
        <v>199</v>
      </c>
      <c r="F26" s="63">
        <v>812</v>
      </c>
      <c r="G26" s="63">
        <v>750</v>
      </c>
      <c r="H26" s="63">
        <v>2311</v>
      </c>
      <c r="I26" s="63">
        <v>2263</v>
      </c>
      <c r="J26" s="63">
        <v>2086</v>
      </c>
      <c r="K26" s="63">
        <v>90</v>
      </c>
      <c r="L26" s="63">
        <v>0</v>
      </c>
      <c r="M26" s="63">
        <v>0</v>
      </c>
      <c r="W26" s="14"/>
    </row>
    <row r="27" spans="2:23" ht="15.75" x14ac:dyDescent="0.25">
      <c r="B27" s="54"/>
      <c r="C27" s="55"/>
      <c r="D27" s="55"/>
      <c r="E27" s="55"/>
      <c r="F27" s="55"/>
      <c r="G27" s="55"/>
      <c r="H27" s="55"/>
      <c r="I27" s="55"/>
      <c r="J27" s="110"/>
      <c r="K27" s="110"/>
      <c r="L27" s="55"/>
      <c r="M27" s="55"/>
      <c r="W27" s="14"/>
    </row>
    <row r="28" spans="2:23" x14ac:dyDescent="0.25">
      <c r="B28" s="45" t="s">
        <v>60</v>
      </c>
      <c r="C28" s="78">
        <v>3735</v>
      </c>
      <c r="D28" s="265">
        <v>629</v>
      </c>
      <c r="E28" s="265">
        <v>182</v>
      </c>
      <c r="F28" s="265">
        <v>441</v>
      </c>
      <c r="G28" s="265">
        <v>649</v>
      </c>
      <c r="H28" s="265">
        <v>1251</v>
      </c>
      <c r="I28" s="265">
        <v>523</v>
      </c>
      <c r="J28" s="265"/>
      <c r="K28" s="265">
        <v>60</v>
      </c>
      <c r="L28" s="265"/>
      <c r="M28" s="265"/>
      <c r="W28" s="14"/>
    </row>
    <row r="29" spans="2:23" x14ac:dyDescent="0.25">
      <c r="B29" s="45" t="s">
        <v>61</v>
      </c>
      <c r="C29" s="78">
        <v>3234</v>
      </c>
      <c r="D29" s="71">
        <v>1913</v>
      </c>
      <c r="E29" s="265"/>
      <c r="F29" s="265"/>
      <c r="G29" s="265"/>
      <c r="H29" s="265"/>
      <c r="I29" s="265"/>
      <c r="J29" s="265">
        <v>1321</v>
      </c>
      <c r="K29" s="265"/>
      <c r="L29" s="265"/>
      <c r="M29" s="265"/>
      <c r="W29" s="14"/>
    </row>
    <row r="30" spans="2:23" x14ac:dyDescent="0.25">
      <c r="B30" s="45" t="s">
        <v>62</v>
      </c>
      <c r="C30" s="78">
        <v>2495</v>
      </c>
      <c r="D30" s="265">
        <v>1316</v>
      </c>
      <c r="E30" s="265"/>
      <c r="F30" s="265">
        <v>103</v>
      </c>
      <c r="G30" s="265"/>
      <c r="H30" s="265"/>
      <c r="I30" s="265">
        <v>413</v>
      </c>
      <c r="J30" s="265">
        <v>651</v>
      </c>
      <c r="K30" s="265">
        <v>12</v>
      </c>
      <c r="L30" s="265"/>
      <c r="M30" s="265"/>
      <c r="W30" s="14"/>
    </row>
    <row r="31" spans="2:23" x14ac:dyDescent="0.25">
      <c r="B31" s="45" t="s">
        <v>79</v>
      </c>
      <c r="C31" s="78">
        <v>2355</v>
      </c>
      <c r="D31" s="265">
        <v>73</v>
      </c>
      <c r="E31" s="265"/>
      <c r="F31" s="265">
        <v>246</v>
      </c>
      <c r="G31" s="265">
        <v>2</v>
      </c>
      <c r="H31" s="265">
        <v>844</v>
      </c>
      <c r="I31" s="265">
        <v>1190</v>
      </c>
      <c r="J31" s="265"/>
      <c r="K31" s="265"/>
      <c r="L31" s="265"/>
      <c r="M31" s="265"/>
      <c r="W31" s="14"/>
    </row>
    <row r="32" spans="2:23" x14ac:dyDescent="0.25">
      <c r="B32" s="45" t="s">
        <v>152</v>
      </c>
      <c r="C32" s="78">
        <v>122</v>
      </c>
      <c r="D32" s="265">
        <v>9</v>
      </c>
      <c r="E32" s="265">
        <v>11</v>
      </c>
      <c r="F32" s="265">
        <v>6</v>
      </c>
      <c r="G32" s="265">
        <v>23</v>
      </c>
      <c r="H32" s="265">
        <v>51</v>
      </c>
      <c r="I32" s="265">
        <v>21</v>
      </c>
      <c r="J32" s="265"/>
      <c r="K32" s="265">
        <v>1</v>
      </c>
      <c r="L32" s="265"/>
      <c r="M32" s="265"/>
      <c r="W32" s="14"/>
    </row>
    <row r="33" spans="2:23" x14ac:dyDescent="0.25">
      <c r="B33" s="45" t="s">
        <v>153</v>
      </c>
      <c r="C33" s="78">
        <v>62</v>
      </c>
      <c r="D33" s="265">
        <v>3</v>
      </c>
      <c r="E33" s="265">
        <v>1</v>
      </c>
      <c r="F33" s="265">
        <v>1</v>
      </c>
      <c r="G33" s="265">
        <v>5</v>
      </c>
      <c r="H33" s="265">
        <v>27</v>
      </c>
      <c r="I33" s="265">
        <v>21</v>
      </c>
      <c r="J33" s="265"/>
      <c r="K33" s="265">
        <v>4</v>
      </c>
      <c r="L33" s="265"/>
      <c r="M33" s="265"/>
      <c r="W33" s="14"/>
    </row>
    <row r="34" spans="2:23" x14ac:dyDescent="0.25">
      <c r="B34" s="45" t="s">
        <v>154</v>
      </c>
      <c r="C34" s="78">
        <v>4</v>
      </c>
      <c r="D34" s="265"/>
      <c r="E34" s="265"/>
      <c r="F34" s="265">
        <v>1</v>
      </c>
      <c r="G34" s="265"/>
      <c r="H34" s="265">
        <v>1</v>
      </c>
      <c r="I34" s="265">
        <v>2</v>
      </c>
      <c r="J34" s="265"/>
      <c r="K34" s="265"/>
      <c r="L34" s="265"/>
      <c r="M34" s="265"/>
      <c r="W34" s="14"/>
    </row>
    <row r="35" spans="2:23" x14ac:dyDescent="0.25">
      <c r="B35" s="45" t="s">
        <v>63</v>
      </c>
      <c r="C35" s="78">
        <v>138</v>
      </c>
      <c r="D35" s="265">
        <v>51</v>
      </c>
      <c r="E35" s="265"/>
      <c r="F35" s="265"/>
      <c r="G35" s="265"/>
      <c r="H35" s="265"/>
      <c r="I35" s="265"/>
      <c r="J35" s="265">
        <v>87</v>
      </c>
      <c r="K35" s="265"/>
      <c r="L35" s="265"/>
      <c r="M35" s="265"/>
      <c r="W35" s="14"/>
    </row>
    <row r="36" spans="2:23" x14ac:dyDescent="0.25">
      <c r="B36" s="111" t="s">
        <v>155</v>
      </c>
      <c r="C36" s="78">
        <v>16</v>
      </c>
      <c r="D36" s="265"/>
      <c r="E36" s="265"/>
      <c r="F36" s="265">
        <v>1</v>
      </c>
      <c r="G36" s="265">
        <v>1</v>
      </c>
      <c r="H36" s="265"/>
      <c r="I36" s="265"/>
      <c r="J36" s="265">
        <v>14</v>
      </c>
      <c r="K36" s="265"/>
      <c r="L36" s="265"/>
      <c r="M36" s="265"/>
      <c r="W36" s="14"/>
    </row>
    <row r="37" spans="2:23" x14ac:dyDescent="0.25">
      <c r="B37" s="111"/>
      <c r="C37" s="78"/>
      <c r="D37" s="265"/>
      <c r="E37" s="265"/>
      <c r="F37" s="265"/>
      <c r="G37" s="265"/>
      <c r="H37" s="265"/>
      <c r="I37" s="265"/>
      <c r="J37" s="265"/>
      <c r="K37" s="265"/>
      <c r="L37" s="265"/>
      <c r="M37" s="265"/>
      <c r="W37" s="14"/>
    </row>
    <row r="38" spans="2:23" x14ac:dyDescent="0.25">
      <c r="B38" s="111" t="s">
        <v>149</v>
      </c>
      <c r="C38" s="78">
        <v>340</v>
      </c>
      <c r="D38" s="265">
        <v>10</v>
      </c>
      <c r="E38" s="265">
        <v>5</v>
      </c>
      <c r="F38" s="265">
        <v>13</v>
      </c>
      <c r="G38" s="265">
        <v>69</v>
      </c>
      <c r="H38" s="265">
        <v>137</v>
      </c>
      <c r="I38" s="265">
        <v>93</v>
      </c>
      <c r="J38" s="265"/>
      <c r="K38" s="265">
        <v>13</v>
      </c>
      <c r="L38" s="265"/>
      <c r="M38" s="265"/>
      <c r="W38" s="14"/>
    </row>
    <row r="39" spans="2:23" x14ac:dyDescent="0.25">
      <c r="B39" s="56" t="s">
        <v>156</v>
      </c>
      <c r="C39" s="78">
        <v>14</v>
      </c>
      <c r="D39" s="265"/>
      <c r="E39" s="265"/>
      <c r="F39" s="265"/>
      <c r="G39" s="265">
        <v>1</v>
      </c>
      <c r="H39" s="265"/>
      <c r="I39" s="265"/>
      <c r="J39" s="265">
        <v>13</v>
      </c>
      <c r="K39" s="265"/>
      <c r="L39" s="265"/>
      <c r="M39" s="265"/>
      <c r="W39" s="14"/>
    </row>
    <row r="40" spans="2:23" x14ac:dyDescent="0.25">
      <c r="B40" s="57"/>
      <c r="C40" s="78"/>
      <c r="D40" s="265"/>
      <c r="E40" s="265"/>
      <c r="F40" s="265"/>
      <c r="G40" s="265"/>
      <c r="H40" s="265"/>
      <c r="I40" s="265"/>
      <c r="J40" s="265"/>
      <c r="K40" s="265"/>
      <c r="L40" s="265"/>
      <c r="M40" s="265"/>
      <c r="W40" s="14"/>
    </row>
    <row r="41" spans="2:23" ht="31.5" x14ac:dyDescent="0.25">
      <c r="B41" s="98" t="s">
        <v>399</v>
      </c>
      <c r="C41" s="63">
        <v>34338</v>
      </c>
      <c r="D41" s="63"/>
      <c r="E41" s="63"/>
      <c r="F41" s="63"/>
      <c r="G41" s="63"/>
      <c r="H41" s="63"/>
      <c r="I41" s="63"/>
      <c r="J41" s="63"/>
      <c r="K41" s="63"/>
      <c r="L41" s="63"/>
      <c r="M41" s="63">
        <v>34338</v>
      </c>
      <c r="W41" s="14"/>
    </row>
    <row r="42" spans="2:23" ht="15.75" x14ac:dyDescent="0.25">
      <c r="B42" s="54"/>
      <c r="C42" s="55"/>
      <c r="D42" s="55"/>
      <c r="E42" s="55"/>
      <c r="F42" s="55"/>
      <c r="G42" s="55"/>
      <c r="H42" s="55"/>
      <c r="I42" s="55"/>
      <c r="J42" s="110"/>
      <c r="K42" s="110"/>
      <c r="L42" s="55"/>
      <c r="M42" s="55"/>
      <c r="W42" s="14"/>
    </row>
    <row r="43" spans="2:23" x14ac:dyDescent="0.25">
      <c r="W43" s="14"/>
    </row>
    <row r="44" spans="2:23" x14ac:dyDescent="0.25">
      <c r="B44" s="206"/>
      <c r="C44" s="206"/>
      <c r="D44" s="206"/>
      <c r="E44" s="206"/>
      <c r="F44" s="206"/>
      <c r="W44" s="14"/>
    </row>
    <row r="45" spans="2:23" x14ac:dyDescent="0.25">
      <c r="B45" s="206"/>
      <c r="W45" s="14"/>
    </row>
    <row r="46" spans="2:23" x14ac:dyDescent="0.25">
      <c r="W46" s="14"/>
    </row>
    <row r="47" spans="2:23" x14ac:dyDescent="0.25">
      <c r="W47" s="14"/>
    </row>
    <row r="48" spans="2:23" x14ac:dyDescent="0.25">
      <c r="W48" s="14"/>
    </row>
    <row r="49" spans="23:23" x14ac:dyDescent="0.25">
      <c r="W49" s="14"/>
    </row>
    <row r="50" spans="23:23" x14ac:dyDescent="0.25">
      <c r="W50" s="14"/>
    </row>
    <row r="51" spans="23:23" x14ac:dyDescent="0.25">
      <c r="W51" s="14"/>
    </row>
    <row r="109" spans="2:13" x14ac:dyDescent="0.25">
      <c r="B109" s="251"/>
      <c r="C109" s="251"/>
      <c r="D109" s="251"/>
      <c r="E109" s="251"/>
      <c r="F109" s="251"/>
      <c r="G109" s="251"/>
      <c r="H109" s="251"/>
      <c r="I109" s="251"/>
      <c r="L109" s="251"/>
      <c r="M109" s="251"/>
    </row>
    <row r="110" spans="2:13" x14ac:dyDescent="0.25">
      <c r="B110" s="251"/>
      <c r="C110" s="251"/>
      <c r="D110" s="251"/>
      <c r="E110" s="251"/>
      <c r="F110" s="251"/>
      <c r="G110" s="251"/>
      <c r="H110" s="251"/>
      <c r="I110" s="251"/>
      <c r="L110" s="251"/>
      <c r="M110" s="251"/>
    </row>
  </sheetData>
  <mergeCells count="3">
    <mergeCell ref="B4:G4"/>
    <mergeCell ref="B2:G2"/>
    <mergeCell ref="B3:G3"/>
  </mergeCells>
  <hyperlinks>
    <hyperlink ref="J2" location="Índice!A1" display="Volver"/>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0"/>
  <sheetViews>
    <sheetView showGridLines="0" zoomScale="90" zoomScaleNormal="90" workbookViewId="0">
      <selection activeCell="N2" sqref="N2"/>
    </sheetView>
  </sheetViews>
  <sheetFormatPr baseColWidth="10" defaultRowHeight="15" x14ac:dyDescent="0.25"/>
  <cols>
    <col min="1" max="1" width="17.85546875" style="100" customWidth="1"/>
    <col min="2" max="2" width="28.85546875" style="58" customWidth="1"/>
    <col min="3" max="6" width="13.140625" style="104" customWidth="1"/>
    <col min="7" max="8" width="13.140625" style="251" customWidth="1"/>
    <col min="9" max="10" width="13.140625" style="104" customWidth="1"/>
    <col min="11" max="12" width="13.140625" style="251" customWidth="1"/>
    <col min="13" max="13" width="10.85546875" style="111" customWidth="1"/>
    <col min="14" max="14" width="10.140625" style="104" customWidth="1"/>
    <col min="15" max="16" width="17.85546875" style="244" customWidth="1"/>
    <col min="25" max="30" width="11.42578125" style="100"/>
    <col min="31" max="31" width="14.140625" style="100" bestFit="1" customWidth="1"/>
    <col min="32" max="33" width="11.42578125" style="100"/>
    <col min="34" max="34" width="12.42578125" style="100" bestFit="1" customWidth="1"/>
    <col min="35" max="16384" width="11.42578125" style="100"/>
  </cols>
  <sheetData>
    <row r="1" spans="2:34" s="104" customFormat="1" ht="42" customHeight="1" x14ac:dyDescent="0.25">
      <c r="B1" s="58"/>
      <c r="G1" s="251"/>
      <c r="H1" s="251"/>
      <c r="K1" s="251"/>
      <c r="L1" s="251"/>
      <c r="M1" s="111"/>
      <c r="O1" s="251"/>
      <c r="P1" s="251"/>
      <c r="Y1" s="114"/>
      <c r="Z1" s="114"/>
    </row>
    <row r="2" spans="2:34" s="104" customFormat="1" ht="20.25" customHeight="1" x14ac:dyDescent="0.25">
      <c r="B2" s="376" t="s">
        <v>417</v>
      </c>
      <c r="C2" s="376"/>
      <c r="D2" s="376"/>
      <c r="E2" s="376"/>
      <c r="F2" s="376"/>
      <c r="G2" s="376"/>
      <c r="H2" s="376"/>
      <c r="I2" s="376"/>
      <c r="J2" s="376"/>
      <c r="K2" s="334"/>
      <c r="L2" s="334"/>
      <c r="M2" s="205"/>
      <c r="N2" s="186" t="s">
        <v>80</v>
      </c>
      <c r="O2" s="251"/>
      <c r="P2" s="251"/>
      <c r="Y2" s="113"/>
      <c r="Z2" s="113"/>
      <c r="AA2" s="113"/>
      <c r="AB2" s="113"/>
      <c r="AC2" s="113"/>
      <c r="AD2" s="113"/>
      <c r="AE2" s="113"/>
      <c r="AF2" s="113"/>
      <c r="AG2" s="113"/>
      <c r="AH2" s="113"/>
    </row>
    <row r="3" spans="2:34" s="104" customFormat="1" ht="18" customHeight="1" x14ac:dyDescent="0.2">
      <c r="B3" s="377" t="s">
        <v>876</v>
      </c>
      <c r="C3" s="377"/>
      <c r="D3" s="377"/>
      <c r="E3" s="377"/>
      <c r="F3" s="377"/>
      <c r="G3" s="377"/>
      <c r="H3" s="377"/>
      <c r="I3" s="377"/>
      <c r="J3" s="377"/>
      <c r="K3" s="335"/>
      <c r="L3" s="335"/>
      <c r="M3" s="111"/>
      <c r="O3" s="251"/>
      <c r="P3" s="251"/>
      <c r="Y3" s="118"/>
      <c r="Z3" s="118"/>
      <c r="AA3" s="118"/>
      <c r="AB3" s="118"/>
      <c r="AC3" s="118"/>
      <c r="AD3" s="118"/>
      <c r="AE3" s="118"/>
      <c r="AF3" s="118"/>
      <c r="AG3" s="118"/>
      <c r="AH3" s="118"/>
    </row>
    <row r="4" spans="2:34" s="104" customFormat="1" ht="18" customHeight="1" x14ac:dyDescent="0.2">
      <c r="B4" s="377" t="s">
        <v>767</v>
      </c>
      <c r="C4" s="377"/>
      <c r="D4" s="377"/>
      <c r="E4" s="377"/>
      <c r="F4" s="377"/>
      <c r="G4" s="377"/>
      <c r="H4" s="377"/>
      <c r="I4" s="377"/>
      <c r="J4" s="377"/>
      <c r="K4" s="335"/>
      <c r="L4" s="335"/>
      <c r="M4" s="111"/>
      <c r="O4" s="251"/>
      <c r="P4" s="251"/>
      <c r="Y4" s="115"/>
      <c r="Z4" s="115"/>
      <c r="AA4" s="115"/>
      <c r="AB4" s="115"/>
      <c r="AC4" s="115"/>
      <c r="AD4" s="115"/>
      <c r="AE4" s="115"/>
      <c r="AF4" s="115"/>
      <c r="AG4" s="115"/>
      <c r="AH4" s="115"/>
    </row>
    <row r="5" spans="2:34" s="104" customFormat="1" ht="15" customHeight="1" thickBot="1" x14ac:dyDescent="0.25">
      <c r="B5" s="396" t="s">
        <v>284</v>
      </c>
      <c r="C5" s="396"/>
      <c r="D5" s="396"/>
      <c r="E5" s="396"/>
      <c r="F5" s="396"/>
      <c r="G5" s="396"/>
      <c r="H5" s="396"/>
      <c r="I5" s="396"/>
      <c r="J5" s="396"/>
      <c r="K5" s="338"/>
      <c r="L5" s="338"/>
      <c r="M5" s="111"/>
      <c r="O5" s="251"/>
      <c r="P5" s="251"/>
      <c r="Y5" s="112"/>
      <c r="Z5" s="112"/>
      <c r="AA5" s="112"/>
      <c r="AB5" s="112"/>
      <c r="AC5" s="112"/>
      <c r="AD5" s="112"/>
      <c r="AE5" s="112"/>
      <c r="AF5" s="112"/>
      <c r="AG5" s="112"/>
      <c r="AH5" s="112"/>
    </row>
    <row r="6" spans="2:34" s="104" customFormat="1" ht="15.75" customHeight="1" x14ac:dyDescent="0.2">
      <c r="B6" s="106"/>
      <c r="C6" s="112"/>
      <c r="D6" s="112"/>
      <c r="G6" s="251"/>
      <c r="H6" s="251"/>
      <c r="K6" s="251"/>
      <c r="L6" s="251"/>
      <c r="M6" s="111"/>
      <c r="O6" s="251"/>
      <c r="P6" s="251"/>
    </row>
    <row r="7" spans="2:34" s="111" customFormat="1" x14ac:dyDescent="0.2">
      <c r="B7" s="380" t="s">
        <v>70</v>
      </c>
      <c r="C7" s="406">
        <v>1981</v>
      </c>
      <c r="D7" s="406"/>
      <c r="E7" s="406">
        <v>1982</v>
      </c>
      <c r="F7" s="406"/>
      <c r="G7" s="406">
        <v>1983</v>
      </c>
      <c r="H7" s="406"/>
      <c r="I7" s="406">
        <v>1984</v>
      </c>
      <c r="J7" s="406"/>
      <c r="K7" s="406">
        <v>1985</v>
      </c>
      <c r="L7" s="406"/>
      <c r="N7" s="104"/>
    </row>
    <row r="8" spans="2:34" s="104" customFormat="1" ht="15" customHeight="1" thickBot="1" x14ac:dyDescent="0.25">
      <c r="B8" s="412"/>
      <c r="C8" s="215" t="s">
        <v>319</v>
      </c>
      <c r="D8" s="215" t="s">
        <v>173</v>
      </c>
      <c r="E8" s="215" t="s">
        <v>319</v>
      </c>
      <c r="F8" s="215" t="s">
        <v>173</v>
      </c>
      <c r="G8" s="215" t="s">
        <v>319</v>
      </c>
      <c r="H8" s="215" t="s">
        <v>173</v>
      </c>
      <c r="I8" s="215" t="s">
        <v>319</v>
      </c>
      <c r="J8" s="215" t="s">
        <v>173</v>
      </c>
      <c r="K8" s="215" t="s">
        <v>319</v>
      </c>
      <c r="L8" s="215" t="s">
        <v>173</v>
      </c>
      <c r="M8" s="111"/>
      <c r="O8" s="251"/>
      <c r="P8" s="251"/>
    </row>
    <row r="9" spans="2:34" s="111" customFormat="1" ht="15" customHeight="1" x14ac:dyDescent="0.2">
      <c r="B9" s="276"/>
      <c r="C9" s="142"/>
      <c r="D9" s="142"/>
      <c r="E9" s="142"/>
      <c r="F9" s="142"/>
      <c r="G9" s="142"/>
      <c r="H9" s="142"/>
      <c r="I9" s="142"/>
      <c r="J9" s="142"/>
      <c r="K9" s="142"/>
      <c r="L9" s="142"/>
    </row>
    <row r="10" spans="2:34" s="104" customFormat="1" ht="15" customHeight="1" x14ac:dyDescent="0.2">
      <c r="B10" s="178" t="s">
        <v>133</v>
      </c>
      <c r="C10" s="64">
        <v>134</v>
      </c>
      <c r="D10" s="64">
        <v>69132</v>
      </c>
      <c r="E10" s="64">
        <v>2007</v>
      </c>
      <c r="F10" s="64">
        <v>1174052</v>
      </c>
      <c r="G10" s="64">
        <v>3652</v>
      </c>
      <c r="H10" s="64">
        <v>2838152</v>
      </c>
      <c r="I10" s="64">
        <v>5239</v>
      </c>
      <c r="J10" s="64">
        <v>4463005</v>
      </c>
      <c r="K10" s="64">
        <v>5382</v>
      </c>
      <c r="L10" s="64">
        <v>6733342</v>
      </c>
      <c r="O10" s="251"/>
      <c r="P10" s="251"/>
    </row>
    <row r="11" spans="2:34" s="111" customFormat="1" ht="15" customHeight="1" x14ac:dyDescent="0.2">
      <c r="B11" s="177"/>
      <c r="C11" s="142"/>
      <c r="D11" s="142"/>
      <c r="E11" s="142"/>
      <c r="F11" s="142"/>
      <c r="G11" s="142"/>
      <c r="H11" s="142"/>
      <c r="I11" s="142"/>
      <c r="J11" s="142"/>
      <c r="K11" s="142"/>
      <c r="L11" s="142"/>
    </row>
    <row r="12" spans="2:34" s="104" customFormat="1" ht="15" customHeight="1" thickBot="1" x14ac:dyDescent="0.25">
      <c r="B12" s="216" t="s">
        <v>302</v>
      </c>
      <c r="C12" s="64">
        <v>125</v>
      </c>
      <c r="D12" s="64">
        <v>64006</v>
      </c>
      <c r="E12" s="64">
        <v>1809</v>
      </c>
      <c r="F12" s="64">
        <v>1095293</v>
      </c>
      <c r="G12" s="64">
        <v>3339</v>
      </c>
      <c r="H12" s="64">
        <v>2669300</v>
      </c>
      <c r="I12" s="64">
        <v>4801</v>
      </c>
      <c r="J12" s="64">
        <v>4174115</v>
      </c>
      <c r="K12" s="64">
        <v>4841</v>
      </c>
      <c r="L12" s="64">
        <v>6226398</v>
      </c>
      <c r="O12" s="251"/>
      <c r="P12" s="251"/>
    </row>
    <row r="13" spans="2:34" s="104" customFormat="1" ht="15" customHeight="1" x14ac:dyDescent="0.2">
      <c r="B13" s="177"/>
      <c r="C13" s="207"/>
      <c r="D13" s="207"/>
      <c r="E13" s="207"/>
      <c r="F13" s="207"/>
      <c r="G13" s="207"/>
      <c r="H13" s="207"/>
      <c r="I13" s="207"/>
      <c r="J13" s="207"/>
      <c r="K13" s="207"/>
      <c r="L13" s="207"/>
      <c r="O13" s="251"/>
      <c r="P13" s="251"/>
    </row>
    <row r="14" spans="2:34" s="104" customFormat="1" ht="15" customHeight="1" x14ac:dyDescent="0.2">
      <c r="B14" s="77" t="s">
        <v>55</v>
      </c>
      <c r="C14" s="159">
        <v>37</v>
      </c>
      <c r="D14" s="159">
        <v>27206</v>
      </c>
      <c r="E14" s="159">
        <v>513</v>
      </c>
      <c r="F14" s="159">
        <v>501839</v>
      </c>
      <c r="G14" s="159">
        <v>1126</v>
      </c>
      <c r="H14" s="159">
        <v>1415117</v>
      </c>
      <c r="I14" s="159">
        <v>1375</v>
      </c>
      <c r="J14" s="159">
        <v>1914110</v>
      </c>
      <c r="K14" s="159">
        <v>1276</v>
      </c>
      <c r="L14" s="159">
        <v>2745659</v>
      </c>
      <c r="M14" s="112"/>
      <c r="N14" s="112"/>
      <c r="O14" s="251"/>
      <c r="P14" s="251"/>
    </row>
    <row r="15" spans="2:34" s="104" customFormat="1" ht="15" customHeight="1" x14ac:dyDescent="0.2">
      <c r="B15" s="77" t="s">
        <v>66</v>
      </c>
      <c r="C15" s="159">
        <v>1</v>
      </c>
      <c r="D15" s="159">
        <v>1225</v>
      </c>
      <c r="E15" s="159">
        <v>12</v>
      </c>
      <c r="F15" s="159">
        <v>16252</v>
      </c>
      <c r="G15" s="159">
        <v>6</v>
      </c>
      <c r="H15" s="159">
        <v>8404</v>
      </c>
      <c r="I15" s="159">
        <v>21</v>
      </c>
      <c r="J15" s="159">
        <v>45388</v>
      </c>
      <c r="K15" s="159">
        <v>12</v>
      </c>
      <c r="L15" s="159">
        <v>25406</v>
      </c>
      <c r="M15" s="112"/>
      <c r="N15" s="112"/>
      <c r="O15" s="251"/>
      <c r="P15" s="251"/>
    </row>
    <row r="16" spans="2:34" s="111" customFormat="1" ht="15" customHeight="1" x14ac:dyDescent="0.2">
      <c r="B16" s="77" t="s">
        <v>56</v>
      </c>
      <c r="C16" s="159"/>
      <c r="D16" s="159"/>
      <c r="E16" s="159"/>
      <c r="F16" s="159"/>
      <c r="G16" s="159">
        <v>3</v>
      </c>
      <c r="H16" s="159">
        <v>8679</v>
      </c>
      <c r="I16" s="159">
        <v>3</v>
      </c>
      <c r="J16" s="159">
        <v>10286</v>
      </c>
      <c r="K16" s="159">
        <v>1</v>
      </c>
      <c r="L16" s="159">
        <v>1851</v>
      </c>
      <c r="M16" s="112"/>
      <c r="N16" s="112"/>
    </row>
    <row r="17" spans="1:16" s="104" customFormat="1" ht="15" customHeight="1" x14ac:dyDescent="0.2">
      <c r="B17" s="77" t="s">
        <v>57</v>
      </c>
      <c r="C17" s="159">
        <v>1</v>
      </c>
      <c r="D17" s="159">
        <v>2457</v>
      </c>
      <c r="E17" s="159">
        <v>1</v>
      </c>
      <c r="F17" s="159">
        <v>1209</v>
      </c>
      <c r="G17" s="159">
        <v>3</v>
      </c>
      <c r="H17" s="159">
        <v>4540</v>
      </c>
      <c r="I17" s="159">
        <v>6</v>
      </c>
      <c r="J17" s="159">
        <v>18324</v>
      </c>
      <c r="K17" s="159">
        <v>2</v>
      </c>
      <c r="L17" s="159">
        <v>6079</v>
      </c>
      <c r="M17" s="112"/>
      <c r="N17" s="112"/>
      <c r="O17" s="251"/>
      <c r="P17" s="251"/>
    </row>
    <row r="18" spans="1:16" ht="15" customHeight="1" x14ac:dyDescent="0.25">
      <c r="B18" s="77" t="s">
        <v>67</v>
      </c>
      <c r="C18" s="159"/>
      <c r="D18" s="159"/>
      <c r="E18" s="159"/>
      <c r="F18" s="159"/>
      <c r="G18" s="159">
        <v>4</v>
      </c>
      <c r="H18" s="159">
        <v>9156</v>
      </c>
      <c r="I18" s="159">
        <v>2</v>
      </c>
      <c r="J18" s="159">
        <v>4751</v>
      </c>
      <c r="K18" s="159">
        <v>6</v>
      </c>
      <c r="L18" s="159">
        <v>19876</v>
      </c>
      <c r="M18" s="112"/>
      <c r="N18" s="112"/>
    </row>
    <row r="19" spans="1:16" ht="15" customHeight="1" x14ac:dyDescent="0.25">
      <c r="B19" s="77" t="s">
        <v>168</v>
      </c>
      <c r="C19" s="159"/>
      <c r="D19" s="159"/>
      <c r="E19" s="159"/>
      <c r="F19" s="159"/>
      <c r="G19" s="159">
        <v>1</v>
      </c>
      <c r="H19" s="159">
        <v>4804</v>
      </c>
      <c r="I19" s="159"/>
      <c r="J19" s="159"/>
      <c r="K19" s="159">
        <v>1</v>
      </c>
      <c r="L19" s="159">
        <v>2717</v>
      </c>
      <c r="M19" s="112"/>
      <c r="N19" s="112"/>
    </row>
    <row r="20" spans="1:16" ht="15" customHeight="1" x14ac:dyDescent="0.25">
      <c r="B20" s="85" t="s">
        <v>258</v>
      </c>
      <c r="C20" s="159">
        <v>1</v>
      </c>
      <c r="D20" s="159">
        <v>1421</v>
      </c>
      <c r="E20" s="159">
        <v>13</v>
      </c>
      <c r="F20" s="159">
        <v>20788</v>
      </c>
      <c r="G20" s="159">
        <v>21</v>
      </c>
      <c r="H20" s="159">
        <v>43254</v>
      </c>
      <c r="I20" s="159">
        <v>37</v>
      </c>
      <c r="J20" s="159">
        <v>63974</v>
      </c>
      <c r="K20" s="159">
        <v>21</v>
      </c>
      <c r="L20" s="159">
        <v>58686</v>
      </c>
      <c r="M20" s="112"/>
      <c r="N20" s="112"/>
    </row>
    <row r="21" spans="1:16" ht="15" customHeight="1" x14ac:dyDescent="0.25">
      <c r="B21" s="77" t="s">
        <v>76</v>
      </c>
      <c r="C21" s="159">
        <v>2</v>
      </c>
      <c r="D21" s="159">
        <v>2132</v>
      </c>
      <c r="E21" s="159">
        <v>21</v>
      </c>
      <c r="F21" s="159">
        <v>18530</v>
      </c>
      <c r="G21" s="159">
        <v>27</v>
      </c>
      <c r="H21" s="159">
        <v>25037</v>
      </c>
      <c r="I21" s="159">
        <v>27</v>
      </c>
      <c r="J21" s="159">
        <v>42294</v>
      </c>
      <c r="K21" s="159">
        <v>28</v>
      </c>
      <c r="L21" s="159">
        <v>54293</v>
      </c>
      <c r="M21" s="112"/>
      <c r="N21" s="112"/>
    </row>
    <row r="22" spans="1:16" ht="15" customHeight="1" x14ac:dyDescent="0.25">
      <c r="B22" s="77" t="s">
        <v>59</v>
      </c>
      <c r="C22" s="159">
        <v>4</v>
      </c>
      <c r="D22" s="159">
        <v>2327</v>
      </c>
      <c r="E22" s="159">
        <v>23</v>
      </c>
      <c r="F22" s="159">
        <v>30927</v>
      </c>
      <c r="G22" s="159">
        <v>40</v>
      </c>
      <c r="H22" s="159">
        <v>80804</v>
      </c>
      <c r="I22" s="159">
        <v>45</v>
      </c>
      <c r="J22" s="159">
        <v>104142</v>
      </c>
      <c r="K22" s="159">
        <v>45</v>
      </c>
      <c r="L22" s="159">
        <v>117380</v>
      </c>
      <c r="M22" s="112"/>
      <c r="N22" s="112"/>
    </row>
    <row r="23" spans="1:16" ht="15" customHeight="1" x14ac:dyDescent="0.25">
      <c r="B23" s="77" t="s">
        <v>77</v>
      </c>
      <c r="C23" s="159"/>
      <c r="D23" s="159"/>
      <c r="E23" s="159">
        <v>1</v>
      </c>
      <c r="F23" s="159">
        <v>102</v>
      </c>
      <c r="G23" s="159">
        <v>2</v>
      </c>
      <c r="H23" s="159">
        <v>765</v>
      </c>
      <c r="I23" s="159">
        <v>4</v>
      </c>
      <c r="J23" s="159">
        <v>4152</v>
      </c>
      <c r="K23" s="159">
        <v>3</v>
      </c>
      <c r="L23" s="159">
        <v>1328</v>
      </c>
      <c r="M23" s="112"/>
      <c r="N23" s="112"/>
    </row>
    <row r="24" spans="1:16" ht="15" customHeight="1" x14ac:dyDescent="0.25">
      <c r="B24" s="104" t="s">
        <v>68</v>
      </c>
      <c r="C24" s="159">
        <v>79</v>
      </c>
      <c r="D24" s="159">
        <v>27238</v>
      </c>
      <c r="E24" s="159">
        <v>1221</v>
      </c>
      <c r="F24" s="159">
        <v>503631</v>
      </c>
      <c r="G24" s="159">
        <v>2091</v>
      </c>
      <c r="H24" s="159">
        <v>1053647</v>
      </c>
      <c r="I24" s="159">
        <v>3262</v>
      </c>
      <c r="J24" s="159">
        <v>1942351</v>
      </c>
      <c r="K24" s="159">
        <v>3433</v>
      </c>
      <c r="L24" s="159">
        <v>3167438</v>
      </c>
      <c r="N24" s="112"/>
    </row>
    <row r="25" spans="1:16" ht="15" customHeight="1" x14ac:dyDescent="0.25">
      <c r="B25" s="104" t="s">
        <v>69</v>
      </c>
      <c r="C25" s="159"/>
      <c r="D25" s="159"/>
      <c r="E25" s="159">
        <v>4</v>
      </c>
      <c r="F25" s="159">
        <v>2015</v>
      </c>
      <c r="G25" s="159">
        <v>15</v>
      </c>
      <c r="H25" s="159">
        <v>15093</v>
      </c>
      <c r="I25" s="159">
        <v>19</v>
      </c>
      <c r="J25" s="159">
        <v>24343</v>
      </c>
      <c r="K25" s="159">
        <v>13</v>
      </c>
      <c r="L25" s="159">
        <v>25685</v>
      </c>
      <c r="N25" s="111"/>
    </row>
    <row r="26" spans="1:16" ht="15" customHeight="1" x14ac:dyDescent="0.25">
      <c r="B26" s="77"/>
      <c r="C26" s="141"/>
      <c r="D26" s="141"/>
      <c r="E26" s="141"/>
      <c r="F26" s="141"/>
      <c r="G26" s="272"/>
      <c r="H26" s="272"/>
      <c r="I26" s="141"/>
      <c r="J26" s="141"/>
      <c r="K26" s="272"/>
      <c r="L26" s="272"/>
      <c r="N26" s="111"/>
    </row>
    <row r="27" spans="1:16" ht="15" customHeight="1" x14ac:dyDescent="0.25">
      <c r="B27" s="178" t="s">
        <v>303</v>
      </c>
      <c r="C27" s="64">
        <v>9</v>
      </c>
      <c r="D27" s="64">
        <v>5126</v>
      </c>
      <c r="E27" s="64">
        <v>198</v>
      </c>
      <c r="F27" s="64">
        <v>78759</v>
      </c>
      <c r="G27" s="64">
        <v>313</v>
      </c>
      <c r="H27" s="64">
        <v>168952</v>
      </c>
      <c r="I27" s="64">
        <v>438</v>
      </c>
      <c r="J27" s="64">
        <v>288890</v>
      </c>
      <c r="K27" s="64">
        <v>541</v>
      </c>
      <c r="L27" s="64">
        <v>506944</v>
      </c>
      <c r="N27" s="111"/>
    </row>
    <row r="28" spans="1:16" ht="15.75" x14ac:dyDescent="0.25">
      <c r="B28" s="177"/>
      <c r="C28" s="159"/>
      <c r="D28" s="159"/>
      <c r="E28" s="159"/>
      <c r="F28" s="159"/>
      <c r="G28" s="159"/>
      <c r="H28" s="159"/>
      <c r="I28" s="159"/>
      <c r="J28" s="159"/>
      <c r="K28" s="159"/>
      <c r="L28" s="159"/>
      <c r="N28" s="111"/>
    </row>
    <row r="29" spans="1:16" x14ac:dyDescent="0.25">
      <c r="A29" s="114"/>
      <c r="B29" s="104" t="s">
        <v>60</v>
      </c>
      <c r="C29" s="159">
        <v>9</v>
      </c>
      <c r="D29" s="159">
        <v>5126</v>
      </c>
      <c r="E29" s="159">
        <v>171</v>
      </c>
      <c r="F29" s="159">
        <v>71962</v>
      </c>
      <c r="G29" s="159">
        <v>265</v>
      </c>
      <c r="H29" s="159">
        <v>149011</v>
      </c>
      <c r="I29" s="159">
        <v>373</v>
      </c>
      <c r="J29" s="159">
        <v>251386</v>
      </c>
      <c r="K29" s="159">
        <v>471</v>
      </c>
      <c r="L29" s="159">
        <v>443841</v>
      </c>
      <c r="N29" s="111"/>
      <c r="O29" s="253"/>
      <c r="P29" s="253"/>
    </row>
    <row r="30" spans="1:16" x14ac:dyDescent="0.25">
      <c r="A30" s="101"/>
      <c r="B30" s="104" t="s">
        <v>61</v>
      </c>
      <c r="C30" s="159"/>
      <c r="D30" s="159"/>
      <c r="E30" s="159"/>
      <c r="F30" s="159"/>
      <c r="G30" s="159">
        <v>2</v>
      </c>
      <c r="H30" s="159">
        <v>575</v>
      </c>
      <c r="I30" s="159">
        <v>4</v>
      </c>
      <c r="J30" s="159">
        <v>2877</v>
      </c>
      <c r="K30" s="159">
        <v>9</v>
      </c>
      <c r="L30" s="159">
        <v>8212</v>
      </c>
      <c r="N30" s="111"/>
      <c r="O30" s="101"/>
      <c r="P30" s="101"/>
    </row>
    <row r="31" spans="1:16" x14ac:dyDescent="0.25">
      <c r="B31" s="104" t="s">
        <v>62</v>
      </c>
      <c r="C31" s="159"/>
      <c r="D31" s="159"/>
      <c r="E31" s="159"/>
      <c r="F31" s="159"/>
      <c r="G31" s="159"/>
      <c r="H31" s="159"/>
      <c r="I31" s="159">
        <v>1</v>
      </c>
      <c r="J31" s="159">
        <v>394</v>
      </c>
      <c r="K31" s="159">
        <v>4</v>
      </c>
      <c r="L31" s="159">
        <v>2546</v>
      </c>
      <c r="N31" s="111"/>
    </row>
    <row r="32" spans="1:16" x14ac:dyDescent="0.25">
      <c r="B32" s="104" t="s">
        <v>79</v>
      </c>
      <c r="C32" s="159"/>
      <c r="D32" s="159"/>
      <c r="E32" s="159">
        <v>9</v>
      </c>
      <c r="F32" s="159">
        <v>2493</v>
      </c>
      <c r="G32" s="159">
        <v>9</v>
      </c>
      <c r="H32" s="159">
        <v>4055</v>
      </c>
      <c r="I32" s="159">
        <v>15</v>
      </c>
      <c r="J32" s="159">
        <v>8545</v>
      </c>
      <c r="K32" s="159">
        <v>11</v>
      </c>
      <c r="L32" s="159">
        <v>10710</v>
      </c>
      <c r="M32" s="104"/>
      <c r="N32" s="111"/>
    </row>
    <row r="33" spans="2:14" x14ac:dyDescent="0.25">
      <c r="B33" s="104" t="s">
        <v>152</v>
      </c>
      <c r="C33" s="159"/>
      <c r="D33" s="159"/>
      <c r="E33" s="159">
        <v>4</v>
      </c>
      <c r="F33" s="159">
        <v>1345</v>
      </c>
      <c r="G33" s="159">
        <v>13</v>
      </c>
      <c r="H33" s="159">
        <v>5078</v>
      </c>
      <c r="I33" s="159">
        <v>16</v>
      </c>
      <c r="J33" s="159">
        <v>10207</v>
      </c>
      <c r="K33" s="159">
        <v>21</v>
      </c>
      <c r="L33" s="159">
        <v>17660</v>
      </c>
      <c r="M33" s="104"/>
    </row>
    <row r="34" spans="2:14" x14ac:dyDescent="0.25">
      <c r="B34" s="104" t="s">
        <v>153</v>
      </c>
      <c r="C34" s="159"/>
      <c r="D34" s="159"/>
      <c r="E34" s="159"/>
      <c r="F34" s="159"/>
      <c r="G34" s="159">
        <v>1</v>
      </c>
      <c r="H34" s="159">
        <v>489</v>
      </c>
      <c r="I34" s="159">
        <v>3</v>
      </c>
      <c r="J34" s="159">
        <v>1806</v>
      </c>
      <c r="K34" s="159">
        <v>6</v>
      </c>
      <c r="L34" s="159">
        <v>11797</v>
      </c>
      <c r="M34" s="104"/>
    </row>
    <row r="35" spans="2:14" x14ac:dyDescent="0.25">
      <c r="B35" s="104" t="s">
        <v>154</v>
      </c>
      <c r="C35" s="159"/>
      <c r="D35" s="159"/>
      <c r="E35" s="159">
        <v>4</v>
      </c>
      <c r="F35" s="159">
        <v>418</v>
      </c>
      <c r="G35" s="159"/>
      <c r="H35" s="159"/>
      <c r="I35" s="159"/>
      <c r="J35" s="159"/>
      <c r="K35" s="159">
        <v>2</v>
      </c>
      <c r="L35" s="159">
        <v>627</v>
      </c>
      <c r="M35" s="104"/>
    </row>
    <row r="36" spans="2:14" x14ac:dyDescent="0.25">
      <c r="B36" s="104" t="s">
        <v>63</v>
      </c>
      <c r="C36" s="159"/>
      <c r="D36" s="159"/>
      <c r="E36" s="159">
        <v>1</v>
      </c>
      <c r="F36" s="159">
        <v>667</v>
      </c>
      <c r="G36" s="159">
        <v>2</v>
      </c>
      <c r="H36" s="159">
        <v>2361</v>
      </c>
      <c r="I36" s="159"/>
      <c r="J36" s="159"/>
      <c r="K36" s="159"/>
      <c r="L36" s="159"/>
      <c r="M36" s="104"/>
    </row>
    <row r="37" spans="2:14" x14ac:dyDescent="0.25">
      <c r="B37" s="104" t="s">
        <v>169</v>
      </c>
      <c r="C37" s="159"/>
      <c r="D37" s="159"/>
      <c r="E37" s="159"/>
      <c r="F37" s="159"/>
      <c r="G37" s="159">
        <v>1</v>
      </c>
      <c r="H37" s="159">
        <v>364</v>
      </c>
      <c r="I37" s="159">
        <v>2</v>
      </c>
      <c r="J37" s="159">
        <v>2235</v>
      </c>
      <c r="K37" s="159"/>
      <c r="L37" s="159"/>
      <c r="M37" s="104"/>
    </row>
    <row r="38" spans="2:14" x14ac:dyDescent="0.25">
      <c r="B38" s="104" t="s">
        <v>149</v>
      </c>
      <c r="C38" s="159"/>
      <c r="D38" s="159"/>
      <c r="E38" s="159">
        <v>9</v>
      </c>
      <c r="F38" s="159">
        <v>1874</v>
      </c>
      <c r="G38" s="159">
        <v>20</v>
      </c>
      <c r="H38" s="159">
        <v>6919</v>
      </c>
      <c r="I38" s="159">
        <v>24</v>
      </c>
      <c r="J38" s="159">
        <v>11440</v>
      </c>
      <c r="K38" s="159">
        <v>17</v>
      </c>
      <c r="L38" s="159">
        <v>11551</v>
      </c>
      <c r="M38" s="104"/>
    </row>
    <row r="39" spans="2:14" x14ac:dyDescent="0.25">
      <c r="B39" s="111"/>
      <c r="C39" s="78"/>
      <c r="D39" s="79"/>
      <c r="E39" s="79"/>
      <c r="F39" s="79"/>
      <c r="G39" s="79"/>
      <c r="H39" s="79"/>
      <c r="I39" s="79"/>
      <c r="J39" s="79"/>
      <c r="K39" s="79"/>
      <c r="L39" s="79"/>
      <c r="M39" s="104"/>
    </row>
    <row r="40" spans="2:14" x14ac:dyDescent="0.25">
      <c r="B40" s="111"/>
      <c r="M40" s="104"/>
    </row>
    <row r="41" spans="2:14" x14ac:dyDescent="0.25">
      <c r="B41" s="147" t="s">
        <v>879</v>
      </c>
      <c r="M41" s="104"/>
    </row>
    <row r="42" spans="2:14" x14ac:dyDescent="0.25">
      <c r="B42" s="147" t="s">
        <v>878</v>
      </c>
      <c r="M42" s="104"/>
    </row>
    <row r="44" spans="2:14" x14ac:dyDescent="0.25">
      <c r="M44" s="74"/>
    </row>
    <row r="45" spans="2:14" x14ac:dyDescent="0.25">
      <c r="N45" s="71"/>
    </row>
    <row r="51" spans="2:14" x14ac:dyDescent="0.25">
      <c r="M51" s="74"/>
    </row>
    <row r="52" spans="2:14" x14ac:dyDescent="0.25">
      <c r="B52" s="259"/>
      <c r="C52" s="251"/>
      <c r="D52" s="251"/>
      <c r="E52" s="251"/>
      <c r="F52" s="251"/>
      <c r="I52" s="251"/>
      <c r="J52" s="251"/>
      <c r="N52" s="71"/>
    </row>
    <row r="53" spans="2:14" x14ac:dyDescent="0.25">
      <c r="B53" s="259"/>
      <c r="C53" s="251"/>
      <c r="D53" s="251"/>
      <c r="E53" s="251"/>
      <c r="F53" s="251"/>
      <c r="I53" s="251"/>
      <c r="J53" s="251"/>
    </row>
    <row r="54" spans="2:14" x14ac:dyDescent="0.25">
      <c r="B54" s="259"/>
      <c r="C54" s="251"/>
      <c r="D54" s="251"/>
      <c r="E54" s="251"/>
      <c r="F54" s="251"/>
      <c r="I54" s="251"/>
      <c r="J54" s="251"/>
      <c r="N54" s="251"/>
    </row>
    <row r="55" spans="2:14" x14ac:dyDescent="0.25">
      <c r="N55" s="251"/>
    </row>
    <row r="56" spans="2:14" x14ac:dyDescent="0.25">
      <c r="N56" s="251"/>
    </row>
    <row r="57" spans="2:14" x14ac:dyDescent="0.25">
      <c r="M57" s="74"/>
    </row>
    <row r="58" spans="2:14" x14ac:dyDescent="0.25">
      <c r="M58" s="110"/>
      <c r="N58" s="71"/>
    </row>
    <row r="59" spans="2:14" x14ac:dyDescent="0.25">
      <c r="M59" s="202"/>
      <c r="N59" s="78"/>
    </row>
    <row r="60" spans="2:14" x14ac:dyDescent="0.25">
      <c r="M60" s="74"/>
      <c r="N60" s="47"/>
    </row>
    <row r="61" spans="2:14" x14ac:dyDescent="0.25">
      <c r="M61" s="74"/>
      <c r="N61" s="71"/>
    </row>
    <row r="62" spans="2:14" x14ac:dyDescent="0.25">
      <c r="M62" s="74"/>
      <c r="N62" s="71"/>
    </row>
    <row r="63" spans="2:14" x14ac:dyDescent="0.25">
      <c r="M63" s="74"/>
      <c r="N63" s="71"/>
    </row>
    <row r="64" spans="2:14" x14ac:dyDescent="0.25">
      <c r="M64" s="74"/>
      <c r="N64" s="71"/>
    </row>
    <row r="65" spans="13:14" x14ac:dyDescent="0.25">
      <c r="M65" s="110"/>
      <c r="N65" s="71"/>
    </row>
    <row r="66" spans="13:14" x14ac:dyDescent="0.25">
      <c r="M66" s="202"/>
      <c r="N66" s="78"/>
    </row>
    <row r="67" spans="13:14" x14ac:dyDescent="0.25">
      <c r="M67" s="74"/>
      <c r="N67" s="47"/>
    </row>
    <row r="68" spans="13:14" x14ac:dyDescent="0.25">
      <c r="M68" s="74"/>
      <c r="N68" s="71"/>
    </row>
    <row r="69" spans="13:14" x14ac:dyDescent="0.25">
      <c r="M69" s="74"/>
      <c r="N69" s="71"/>
    </row>
    <row r="70" spans="13:14" x14ac:dyDescent="0.25">
      <c r="M70" s="74"/>
      <c r="N70" s="71"/>
    </row>
    <row r="71" spans="13:14" x14ac:dyDescent="0.25">
      <c r="M71" s="74"/>
      <c r="N71" s="71"/>
    </row>
    <row r="72" spans="13:14" x14ac:dyDescent="0.25">
      <c r="M72" s="203"/>
      <c r="N72" s="71"/>
    </row>
    <row r="73" spans="13:14" x14ac:dyDescent="0.25">
      <c r="M73" s="74"/>
      <c r="N73" s="51"/>
    </row>
    <row r="74" spans="13:14" x14ac:dyDescent="0.25">
      <c r="M74" s="74"/>
      <c r="N74" s="71"/>
    </row>
    <row r="75" spans="13:14" x14ac:dyDescent="0.25">
      <c r="M75" s="74"/>
      <c r="N75" s="71"/>
    </row>
    <row r="76" spans="13:14" x14ac:dyDescent="0.25">
      <c r="M76" s="74"/>
      <c r="N76" s="71"/>
    </row>
    <row r="77" spans="13:14" x14ac:dyDescent="0.25">
      <c r="M77" s="202"/>
      <c r="N77" s="71"/>
    </row>
    <row r="78" spans="13:14" x14ac:dyDescent="0.25">
      <c r="M78" s="74"/>
      <c r="N78" s="71"/>
    </row>
    <row r="79" spans="13:14" x14ac:dyDescent="0.25">
      <c r="M79" s="203"/>
      <c r="N79" s="71"/>
    </row>
    <row r="80" spans="13:14" x14ac:dyDescent="0.25">
      <c r="M80" s="202"/>
      <c r="N80" s="51"/>
    </row>
    <row r="81" spans="13:14" x14ac:dyDescent="0.25">
      <c r="M81" s="202"/>
      <c r="N81" s="71"/>
    </row>
    <row r="82" spans="13:14" x14ac:dyDescent="0.25">
      <c r="M82" s="202"/>
      <c r="N82" s="71"/>
    </row>
    <row r="83" spans="13:14" x14ac:dyDescent="0.25">
      <c r="M83" s="202"/>
      <c r="N83" s="71"/>
    </row>
    <row r="84" spans="13:14" x14ac:dyDescent="0.25">
      <c r="M84" s="202"/>
      <c r="N84" s="71"/>
    </row>
    <row r="85" spans="13:14" x14ac:dyDescent="0.25">
      <c r="M85" s="74"/>
      <c r="N85" s="47"/>
    </row>
    <row r="86" spans="13:14" x14ac:dyDescent="0.25">
      <c r="M86" s="110"/>
      <c r="N86" s="71"/>
    </row>
    <row r="87" spans="13:14" x14ac:dyDescent="0.25">
      <c r="M87" s="74"/>
      <c r="N87" s="78"/>
    </row>
    <row r="88" spans="13:14" x14ac:dyDescent="0.25">
      <c r="M88" s="74"/>
      <c r="N88" s="71"/>
    </row>
    <row r="89" spans="13:14" x14ac:dyDescent="0.25">
      <c r="M89" s="74"/>
      <c r="N89" s="71"/>
    </row>
    <row r="90" spans="13:14" x14ac:dyDescent="0.25">
      <c r="M90" s="74"/>
      <c r="N90" s="71"/>
    </row>
    <row r="91" spans="13:14" x14ac:dyDescent="0.25">
      <c r="M91" s="74"/>
      <c r="N91" s="71"/>
    </row>
    <row r="92" spans="13:14" x14ac:dyDescent="0.25">
      <c r="M92" s="203"/>
      <c r="N92" s="71"/>
    </row>
    <row r="93" spans="13:14" x14ac:dyDescent="0.25">
      <c r="M93" s="74"/>
      <c r="N93" s="51"/>
    </row>
    <row r="94" spans="13:14" x14ac:dyDescent="0.25">
      <c r="M94" s="74"/>
      <c r="N94" s="71"/>
    </row>
    <row r="95" spans="13:14" x14ac:dyDescent="0.25">
      <c r="N95" s="71"/>
    </row>
    <row r="96" spans="13:14" x14ac:dyDescent="0.25">
      <c r="N96" s="71"/>
    </row>
    <row r="97" spans="13:14" x14ac:dyDescent="0.25">
      <c r="N97" s="71"/>
    </row>
    <row r="98" spans="13:14" x14ac:dyDescent="0.25">
      <c r="N98" s="71"/>
    </row>
    <row r="99" spans="13:14" x14ac:dyDescent="0.25">
      <c r="N99" s="78"/>
    </row>
    <row r="100" spans="13:14" x14ac:dyDescent="0.25">
      <c r="M100" s="74"/>
      <c r="N100" s="71"/>
    </row>
    <row r="101" spans="13:14" x14ac:dyDescent="0.25">
      <c r="M101" s="74"/>
      <c r="N101" s="71"/>
    </row>
    <row r="102" spans="13:14" x14ac:dyDescent="0.25">
      <c r="M102" s="74"/>
      <c r="N102" s="71"/>
    </row>
    <row r="103" spans="13:14" x14ac:dyDescent="0.25">
      <c r="M103" s="74"/>
      <c r="N103" s="51"/>
    </row>
    <row r="104" spans="13:14" x14ac:dyDescent="0.25">
      <c r="M104" s="74"/>
      <c r="N104" s="47"/>
    </row>
    <row r="105" spans="13:14" x14ac:dyDescent="0.25">
      <c r="M105" s="74"/>
      <c r="N105" s="71"/>
    </row>
    <row r="106" spans="13:14" x14ac:dyDescent="0.25">
      <c r="M106" s="74"/>
      <c r="N106" s="71"/>
    </row>
    <row r="107" spans="13:14" x14ac:dyDescent="0.25">
      <c r="M107" s="74"/>
      <c r="N107" s="71"/>
    </row>
    <row r="108" spans="13:14" x14ac:dyDescent="0.25">
      <c r="M108" s="74"/>
      <c r="N108" s="47"/>
    </row>
    <row r="109" spans="13:14" x14ac:dyDescent="0.25">
      <c r="M109" s="74"/>
      <c r="N109" s="47"/>
    </row>
    <row r="110" spans="13:14" x14ac:dyDescent="0.25">
      <c r="M110" s="203"/>
      <c r="N110" s="47"/>
    </row>
    <row r="111" spans="13:14" x14ac:dyDescent="0.25">
      <c r="M111" s="74"/>
      <c r="N111" s="51"/>
    </row>
    <row r="112" spans="13:14" x14ac:dyDescent="0.25">
      <c r="M112" s="74"/>
      <c r="N112" s="47"/>
    </row>
    <row r="113" spans="13:14" x14ac:dyDescent="0.25">
      <c r="N113" s="47"/>
    </row>
    <row r="114" spans="13:14" x14ac:dyDescent="0.25">
      <c r="N114" s="47"/>
    </row>
    <row r="115" spans="13:14" x14ac:dyDescent="0.25">
      <c r="N115" s="47"/>
    </row>
    <row r="116" spans="13:14" x14ac:dyDescent="0.25">
      <c r="N116" s="47"/>
    </row>
    <row r="117" spans="13:14" x14ac:dyDescent="0.25">
      <c r="N117" s="51"/>
    </row>
    <row r="118" spans="13:14" x14ac:dyDescent="0.25">
      <c r="N118" s="47"/>
    </row>
    <row r="119" spans="13:14" x14ac:dyDescent="0.25">
      <c r="N119" s="47"/>
    </row>
    <row r="120" spans="13:14" x14ac:dyDescent="0.25">
      <c r="N120" s="47"/>
    </row>
    <row r="121" spans="13:14" x14ac:dyDescent="0.25">
      <c r="N121" s="47"/>
    </row>
    <row r="122" spans="13:14" x14ac:dyDescent="0.25">
      <c r="M122" s="202"/>
      <c r="N122" s="47"/>
    </row>
    <row r="123" spans="13:14" x14ac:dyDescent="0.25">
      <c r="M123" s="203"/>
      <c r="N123" s="47"/>
    </row>
    <row r="124" spans="13:14" x14ac:dyDescent="0.25">
      <c r="M124" s="202"/>
      <c r="N124" s="47"/>
    </row>
    <row r="125" spans="13:14" x14ac:dyDescent="0.25">
      <c r="M125" s="202"/>
      <c r="N125" s="47"/>
    </row>
    <row r="126" spans="13:14" x14ac:dyDescent="0.25">
      <c r="M126" s="202"/>
      <c r="N126" s="47"/>
    </row>
    <row r="127" spans="13:14" x14ac:dyDescent="0.25">
      <c r="M127" s="202"/>
      <c r="N127" s="51"/>
    </row>
    <row r="128" spans="13:14" x14ac:dyDescent="0.25">
      <c r="M128" s="202"/>
      <c r="N128" s="74"/>
    </row>
    <row r="129" spans="13:14" x14ac:dyDescent="0.25">
      <c r="M129" s="203"/>
      <c r="N129" s="74"/>
    </row>
    <row r="130" spans="13:14" x14ac:dyDescent="0.25">
      <c r="M130" s="202"/>
      <c r="N130" s="74"/>
    </row>
    <row r="131" spans="13:14" x14ac:dyDescent="0.25">
      <c r="M131" s="202"/>
      <c r="N131" s="74"/>
    </row>
    <row r="132" spans="13:14" x14ac:dyDescent="0.25">
      <c r="M132" s="202"/>
      <c r="N132" s="110"/>
    </row>
    <row r="133" spans="13:14" x14ac:dyDescent="0.25">
      <c r="M133" s="202"/>
      <c r="N133" s="110"/>
    </row>
    <row r="134" spans="13:14" x14ac:dyDescent="0.25">
      <c r="M134" s="203"/>
      <c r="N134" s="110"/>
    </row>
    <row r="135" spans="13:14" x14ac:dyDescent="0.25">
      <c r="M135" s="74"/>
      <c r="N135" s="110"/>
    </row>
    <row r="136" spans="13:14" x14ac:dyDescent="0.25">
      <c r="M136" s="74"/>
      <c r="N136" s="110"/>
    </row>
    <row r="137" spans="13:14" x14ac:dyDescent="0.25">
      <c r="M137" s="74"/>
      <c r="N137" s="110"/>
    </row>
    <row r="138" spans="13:14" x14ac:dyDescent="0.25">
      <c r="M138" s="74"/>
      <c r="N138" s="110"/>
    </row>
    <row r="139" spans="13:14" x14ac:dyDescent="0.25">
      <c r="M139" s="74"/>
      <c r="N139" s="110"/>
    </row>
    <row r="140" spans="13:14" x14ac:dyDescent="0.25">
      <c r="M140" s="110"/>
      <c r="N140" s="202"/>
    </row>
    <row r="141" spans="13:14" x14ac:dyDescent="0.25">
      <c r="M141" s="110"/>
      <c r="N141" s="203"/>
    </row>
    <row r="142" spans="13:14" x14ac:dyDescent="0.25">
      <c r="M142" s="110"/>
    </row>
    <row r="143" spans="13:14" x14ac:dyDescent="0.25">
      <c r="M143" s="110"/>
    </row>
    <row r="144" spans="13:14" x14ac:dyDescent="0.25">
      <c r="M144" s="110"/>
      <c r="N144" s="187"/>
    </row>
    <row r="145" spans="13:14" x14ac:dyDescent="0.25">
      <c r="M145" s="110"/>
      <c r="N145" s="187"/>
    </row>
    <row r="146" spans="13:14" x14ac:dyDescent="0.25">
      <c r="M146" s="110"/>
      <c r="N146" s="187"/>
    </row>
    <row r="147" spans="13:14" x14ac:dyDescent="0.25">
      <c r="M147" s="110"/>
      <c r="N147" s="187"/>
    </row>
    <row r="148" spans="13:14" x14ac:dyDescent="0.25">
      <c r="M148" s="202"/>
      <c r="N148" s="187"/>
    </row>
    <row r="149" spans="13:14" x14ac:dyDescent="0.25">
      <c r="M149" s="203"/>
      <c r="N149" s="187"/>
    </row>
    <row r="150" spans="13:14" x14ac:dyDescent="0.25">
      <c r="M150" s="74"/>
      <c r="N150" s="187"/>
    </row>
    <row r="151" spans="13:14" x14ac:dyDescent="0.25">
      <c r="M151" s="202"/>
      <c r="N151" s="187"/>
    </row>
    <row r="152" spans="13:14" x14ac:dyDescent="0.25">
      <c r="M152" s="202"/>
      <c r="N152" s="187"/>
    </row>
    <row r="153" spans="13:14" x14ac:dyDescent="0.25">
      <c r="M153" s="74"/>
      <c r="N153" s="187"/>
    </row>
    <row r="154" spans="13:14" x14ac:dyDescent="0.25">
      <c r="M154" s="202"/>
      <c r="N154" s="187"/>
    </row>
    <row r="155" spans="13:14" x14ac:dyDescent="0.25">
      <c r="M155" s="202"/>
      <c r="N155" s="187"/>
    </row>
    <row r="156" spans="13:14" x14ac:dyDescent="0.25">
      <c r="M156" s="203"/>
      <c r="N156" s="187"/>
    </row>
    <row r="157" spans="13:14" x14ac:dyDescent="0.25">
      <c r="M157" s="74"/>
      <c r="N157" s="187"/>
    </row>
    <row r="158" spans="13:14" x14ac:dyDescent="0.25">
      <c r="M158" s="74"/>
      <c r="N158" s="203"/>
    </row>
    <row r="159" spans="13:14" x14ac:dyDescent="0.25">
      <c r="M159" s="202"/>
      <c r="N159" s="74"/>
    </row>
    <row r="160" spans="13:14" x14ac:dyDescent="0.25">
      <c r="M160" s="203"/>
      <c r="N160" s="202"/>
    </row>
    <row r="161" spans="13:14" x14ac:dyDescent="0.25">
      <c r="M161" s="74"/>
      <c r="N161" s="202"/>
    </row>
    <row r="162" spans="13:14" x14ac:dyDescent="0.25">
      <c r="M162" s="202"/>
      <c r="N162" s="203"/>
    </row>
    <row r="163" spans="13:14" x14ac:dyDescent="0.25">
      <c r="M163" s="202"/>
      <c r="N163" s="74"/>
    </row>
    <row r="164" spans="13:14" x14ac:dyDescent="0.25">
      <c r="M164" s="202"/>
      <c r="N164" s="74"/>
    </row>
    <row r="165" spans="13:14" x14ac:dyDescent="0.25">
      <c r="M165" s="202"/>
      <c r="N165" s="202"/>
    </row>
    <row r="166" spans="13:14" x14ac:dyDescent="0.25">
      <c r="M166" s="203"/>
      <c r="N166" s="202"/>
    </row>
    <row r="167" spans="13:14" x14ac:dyDescent="0.25">
      <c r="M167" s="74"/>
      <c r="N167" s="202"/>
    </row>
    <row r="168" spans="13:14" x14ac:dyDescent="0.25">
      <c r="M168" s="202"/>
      <c r="N168" s="202"/>
    </row>
    <row r="169" spans="13:14" x14ac:dyDescent="0.25">
      <c r="M169" s="202"/>
      <c r="N169" s="203"/>
    </row>
    <row r="170" spans="13:14" x14ac:dyDescent="0.25">
      <c r="M170" s="203"/>
      <c r="N170" s="74"/>
    </row>
    <row r="171" spans="13:14" x14ac:dyDescent="0.25">
      <c r="M171" s="74"/>
      <c r="N171" s="202"/>
    </row>
    <row r="172" spans="13:14" x14ac:dyDescent="0.25">
      <c r="M172" s="74"/>
      <c r="N172" s="202"/>
    </row>
    <row r="173" spans="13:14" x14ac:dyDescent="0.25">
      <c r="M173" s="202"/>
      <c r="N173" s="202"/>
    </row>
    <row r="174" spans="13:14" x14ac:dyDescent="0.25">
      <c r="M174" s="202"/>
      <c r="N174" s="202"/>
    </row>
    <row r="175" spans="13:14" x14ac:dyDescent="0.25">
      <c r="M175" s="202"/>
      <c r="N175" s="202"/>
    </row>
    <row r="176" spans="13:14" x14ac:dyDescent="0.25">
      <c r="M176" s="202"/>
      <c r="N176" s="203"/>
    </row>
    <row r="177" spans="13:14" x14ac:dyDescent="0.25">
      <c r="M177" s="203"/>
      <c r="N177" s="202"/>
    </row>
    <row r="178" spans="13:14" x14ac:dyDescent="0.25">
      <c r="N178" s="202"/>
    </row>
    <row r="179" spans="13:14" x14ac:dyDescent="0.25">
      <c r="M179" s="74"/>
      <c r="N179" s="202"/>
    </row>
    <row r="180" spans="13:14" x14ac:dyDescent="0.25">
      <c r="M180" s="202"/>
      <c r="N180" s="74"/>
    </row>
    <row r="181" spans="13:14" x14ac:dyDescent="0.25">
      <c r="M181" s="202"/>
      <c r="N181" s="202"/>
    </row>
    <row r="182" spans="13:14" x14ac:dyDescent="0.25">
      <c r="M182" s="202"/>
      <c r="N182" s="203"/>
    </row>
    <row r="183" spans="13:14" x14ac:dyDescent="0.25">
      <c r="M183" s="203"/>
      <c r="N183" s="202"/>
    </row>
    <row r="184" spans="13:14" x14ac:dyDescent="0.25">
      <c r="M184" s="202"/>
      <c r="N184" s="202"/>
    </row>
    <row r="185" spans="13:14" x14ac:dyDescent="0.25">
      <c r="M185" s="202"/>
      <c r="N185" s="74"/>
    </row>
    <row r="186" spans="13:14" x14ac:dyDescent="0.25">
      <c r="M186" s="74"/>
      <c r="N186" s="74"/>
    </row>
    <row r="187" spans="13:14" x14ac:dyDescent="0.25">
      <c r="M187" s="202"/>
      <c r="N187" s="202"/>
    </row>
    <row r="188" spans="13:14" x14ac:dyDescent="0.25">
      <c r="M188" s="74"/>
      <c r="N188" s="203"/>
    </row>
    <row r="189" spans="13:14" x14ac:dyDescent="0.25">
      <c r="M189" s="202"/>
      <c r="N189" s="202"/>
    </row>
    <row r="190" spans="13:14" x14ac:dyDescent="0.25">
      <c r="M190" s="203"/>
      <c r="N190" s="202"/>
    </row>
    <row r="191" spans="13:14" x14ac:dyDescent="0.25">
      <c r="M191" s="202"/>
      <c r="N191" s="202"/>
    </row>
    <row r="192" spans="13:14" x14ac:dyDescent="0.25">
      <c r="M192" s="202"/>
      <c r="N192" s="203"/>
    </row>
    <row r="193" spans="13:14" x14ac:dyDescent="0.25">
      <c r="M193" s="74"/>
      <c r="N193" s="202"/>
    </row>
    <row r="194" spans="13:14" x14ac:dyDescent="0.25">
      <c r="M194" s="74"/>
      <c r="N194" s="202"/>
    </row>
    <row r="195" spans="13:14" x14ac:dyDescent="0.25">
      <c r="M195" s="202"/>
      <c r="N195" s="202"/>
    </row>
    <row r="196" spans="13:14" x14ac:dyDescent="0.25">
      <c r="M196" s="203"/>
      <c r="N196" s="202"/>
    </row>
    <row r="197" spans="13:14" x14ac:dyDescent="0.25">
      <c r="M197" s="202"/>
      <c r="N197" s="202"/>
    </row>
    <row r="198" spans="13:14" x14ac:dyDescent="0.25">
      <c r="M198" s="202"/>
      <c r="N198" s="203"/>
    </row>
    <row r="199" spans="13:14" x14ac:dyDescent="0.25">
      <c r="M199" s="202"/>
      <c r="N199" s="202"/>
    </row>
    <row r="200" spans="13:14" x14ac:dyDescent="0.25">
      <c r="M200" s="203"/>
      <c r="N200" s="202"/>
    </row>
    <row r="201" spans="13:14" x14ac:dyDescent="0.25">
      <c r="M201" s="202"/>
      <c r="N201" s="202"/>
    </row>
    <row r="202" spans="13:14" x14ac:dyDescent="0.25">
      <c r="M202" s="202"/>
      <c r="N202" s="202"/>
    </row>
    <row r="203" spans="13:14" x14ac:dyDescent="0.25">
      <c r="M203" s="202"/>
      <c r="N203" s="202"/>
    </row>
    <row r="204" spans="13:14" x14ac:dyDescent="0.25">
      <c r="M204" s="202"/>
      <c r="N204" s="202"/>
    </row>
    <row r="205" spans="13:14" x14ac:dyDescent="0.25">
      <c r="M205" s="202"/>
      <c r="N205" s="203"/>
    </row>
    <row r="206" spans="13:14" x14ac:dyDescent="0.25">
      <c r="M206" s="202"/>
      <c r="N206" s="202"/>
    </row>
    <row r="207" spans="13:14" x14ac:dyDescent="0.25">
      <c r="M207" s="202"/>
      <c r="N207" s="202"/>
    </row>
    <row r="208" spans="13:14" x14ac:dyDescent="0.25">
      <c r="M208" s="202"/>
      <c r="N208" s="202"/>
    </row>
    <row r="209" spans="13:14" x14ac:dyDescent="0.25">
      <c r="M209" s="202"/>
      <c r="N209" s="202"/>
    </row>
    <row r="210" spans="13:14" x14ac:dyDescent="0.25">
      <c r="M210" s="202"/>
      <c r="N210" s="202"/>
    </row>
    <row r="211" spans="13:14" x14ac:dyDescent="0.25">
      <c r="M211" s="202"/>
      <c r="N211" s="202"/>
    </row>
    <row r="212" spans="13:14" x14ac:dyDescent="0.25">
      <c r="M212" s="203"/>
      <c r="N212" s="202"/>
    </row>
    <row r="213" spans="13:14" x14ac:dyDescent="0.25">
      <c r="M213" s="202"/>
      <c r="N213" s="203"/>
    </row>
    <row r="214" spans="13:14" x14ac:dyDescent="0.25">
      <c r="M214" s="202"/>
      <c r="N214" s="202"/>
    </row>
    <row r="215" spans="13:14" x14ac:dyDescent="0.25">
      <c r="M215" s="202"/>
      <c r="N215" s="202"/>
    </row>
    <row r="216" spans="13:14" x14ac:dyDescent="0.25">
      <c r="M216" s="202"/>
      <c r="N216" s="202"/>
    </row>
    <row r="217" spans="13:14" x14ac:dyDescent="0.25">
      <c r="M217" s="202"/>
      <c r="N217" s="110"/>
    </row>
    <row r="218" spans="13:14" x14ac:dyDescent="0.25">
      <c r="M218" s="202"/>
      <c r="N218" s="110"/>
    </row>
    <row r="219" spans="13:14" x14ac:dyDescent="0.25">
      <c r="M219" s="203"/>
      <c r="N219" s="110"/>
    </row>
    <row r="220" spans="13:14" x14ac:dyDescent="0.25">
      <c r="M220" s="202"/>
    </row>
    <row r="221" spans="13:14" x14ac:dyDescent="0.25">
      <c r="M221" s="202"/>
    </row>
    <row r="222" spans="13:14" x14ac:dyDescent="0.25">
      <c r="M222" s="202"/>
    </row>
    <row r="223" spans="13:14" x14ac:dyDescent="0.25">
      <c r="M223" s="202"/>
    </row>
    <row r="224" spans="13:14" x14ac:dyDescent="0.25">
      <c r="M224" s="202"/>
    </row>
    <row r="225" spans="13:13" x14ac:dyDescent="0.25">
      <c r="M225" s="110"/>
    </row>
    <row r="226" spans="13:13" x14ac:dyDescent="0.25">
      <c r="M226" s="110"/>
    </row>
    <row r="227" spans="13:13" x14ac:dyDescent="0.25">
      <c r="M227" s="110"/>
    </row>
    <row r="260" spans="13:14" x14ac:dyDescent="0.25">
      <c r="N260" s="174"/>
    </row>
    <row r="261" spans="13:14" x14ac:dyDescent="0.25">
      <c r="N261" s="174"/>
    </row>
    <row r="262" spans="13:14" x14ac:dyDescent="0.25">
      <c r="N262" s="174"/>
    </row>
    <row r="263" spans="13:14" x14ac:dyDescent="0.25">
      <c r="N263" s="174"/>
    </row>
    <row r="264" spans="13:14" x14ac:dyDescent="0.25">
      <c r="N264" s="174"/>
    </row>
    <row r="265" spans="13:14" x14ac:dyDescent="0.25">
      <c r="N265" s="174"/>
    </row>
    <row r="266" spans="13:14" x14ac:dyDescent="0.25">
      <c r="N266" s="174"/>
    </row>
    <row r="267" spans="13:14" x14ac:dyDescent="0.25">
      <c r="N267" s="174"/>
    </row>
    <row r="268" spans="13:14" x14ac:dyDescent="0.25">
      <c r="M268" s="201"/>
      <c r="N268" s="174"/>
    </row>
    <row r="269" spans="13:14" x14ac:dyDescent="0.25">
      <c r="M269" s="201"/>
      <c r="N269" s="174"/>
    </row>
    <row r="270" spans="13:14" x14ac:dyDescent="0.25">
      <c r="M270" s="201"/>
      <c r="N270" s="174"/>
    </row>
    <row r="271" spans="13:14" x14ac:dyDescent="0.25">
      <c r="M271" s="201"/>
      <c r="N271" s="174"/>
    </row>
    <row r="272" spans="13:14" x14ac:dyDescent="0.25">
      <c r="M272" s="201"/>
      <c r="N272" s="174"/>
    </row>
    <row r="273" spans="13:14" x14ac:dyDescent="0.25">
      <c r="M273" s="201"/>
      <c r="N273" s="174"/>
    </row>
    <row r="274" spans="13:14" x14ac:dyDescent="0.25">
      <c r="M274" s="201"/>
      <c r="N274" s="174"/>
    </row>
    <row r="275" spans="13:14" x14ac:dyDescent="0.25">
      <c r="M275" s="201"/>
      <c r="N275" s="174"/>
    </row>
    <row r="276" spans="13:14" x14ac:dyDescent="0.25">
      <c r="M276" s="201"/>
      <c r="N276" s="174"/>
    </row>
    <row r="277" spans="13:14" x14ac:dyDescent="0.25">
      <c r="M277" s="201"/>
      <c r="N277" s="174"/>
    </row>
    <row r="278" spans="13:14" x14ac:dyDescent="0.25">
      <c r="M278" s="201"/>
      <c r="N278" s="174"/>
    </row>
    <row r="279" spans="13:14" x14ac:dyDescent="0.25">
      <c r="M279" s="201"/>
      <c r="N279" s="174"/>
    </row>
    <row r="280" spans="13:14" x14ac:dyDescent="0.25">
      <c r="M280" s="201"/>
      <c r="N280" s="174"/>
    </row>
    <row r="281" spans="13:14" x14ac:dyDescent="0.25">
      <c r="M281" s="201"/>
      <c r="N281" s="174"/>
    </row>
    <row r="282" spans="13:14" x14ac:dyDescent="0.25">
      <c r="M282" s="201"/>
      <c r="N282" s="174"/>
    </row>
    <row r="283" spans="13:14" x14ac:dyDescent="0.25">
      <c r="M283" s="201"/>
      <c r="N283" s="174"/>
    </row>
    <row r="284" spans="13:14" x14ac:dyDescent="0.25">
      <c r="M284" s="201"/>
      <c r="N284" s="174"/>
    </row>
    <row r="285" spans="13:14" x14ac:dyDescent="0.25">
      <c r="M285" s="201"/>
      <c r="N285" s="174"/>
    </row>
    <row r="286" spans="13:14" x14ac:dyDescent="0.25">
      <c r="M286" s="201"/>
      <c r="N286" s="174"/>
    </row>
    <row r="287" spans="13:14" x14ac:dyDescent="0.25">
      <c r="M287" s="201"/>
      <c r="N287" s="174"/>
    </row>
    <row r="288" spans="13:14" x14ac:dyDescent="0.25">
      <c r="M288" s="201"/>
      <c r="N288" s="174"/>
    </row>
    <row r="289" spans="13:14" x14ac:dyDescent="0.25">
      <c r="M289" s="201"/>
      <c r="N289" s="174"/>
    </row>
    <row r="290" spans="13:14" x14ac:dyDescent="0.25">
      <c r="M290" s="201"/>
      <c r="N290" s="174"/>
    </row>
    <row r="291" spans="13:14" x14ac:dyDescent="0.25">
      <c r="M291" s="201"/>
      <c r="N291" s="174"/>
    </row>
    <row r="292" spans="13:14" x14ac:dyDescent="0.25">
      <c r="M292" s="201"/>
      <c r="N292" s="174"/>
    </row>
    <row r="293" spans="13:14" x14ac:dyDescent="0.25">
      <c r="M293" s="201"/>
      <c r="N293" s="174"/>
    </row>
    <row r="294" spans="13:14" x14ac:dyDescent="0.25">
      <c r="M294" s="201"/>
      <c r="N294" s="174"/>
    </row>
    <row r="295" spans="13:14" x14ac:dyDescent="0.25">
      <c r="M295" s="201"/>
      <c r="N295" s="174"/>
    </row>
    <row r="296" spans="13:14" x14ac:dyDescent="0.25">
      <c r="M296" s="201"/>
      <c r="N296" s="174"/>
    </row>
    <row r="297" spans="13:14" x14ac:dyDescent="0.25">
      <c r="M297" s="201"/>
      <c r="N297" s="174"/>
    </row>
    <row r="298" spans="13:14" x14ac:dyDescent="0.25">
      <c r="M298" s="201"/>
      <c r="N298" s="174"/>
    </row>
    <row r="299" spans="13:14" x14ac:dyDescent="0.25">
      <c r="M299" s="201"/>
      <c r="N299" s="174"/>
    </row>
    <row r="300" spans="13:14" x14ac:dyDescent="0.25">
      <c r="M300" s="201"/>
      <c r="N300" s="174"/>
    </row>
    <row r="301" spans="13:14" x14ac:dyDescent="0.25">
      <c r="M301" s="201"/>
      <c r="N301" s="174"/>
    </row>
    <row r="302" spans="13:14" x14ac:dyDescent="0.25">
      <c r="M302" s="201"/>
      <c r="N302" s="174"/>
    </row>
    <row r="303" spans="13:14" x14ac:dyDescent="0.25">
      <c r="M303" s="201"/>
    </row>
    <row r="304" spans="13:14" x14ac:dyDescent="0.25">
      <c r="M304" s="201"/>
    </row>
    <row r="305" spans="13:13" x14ac:dyDescent="0.25">
      <c r="M305" s="201"/>
    </row>
    <row r="306" spans="13:13" x14ac:dyDescent="0.25">
      <c r="M306" s="201"/>
    </row>
    <row r="307" spans="13:13" x14ac:dyDescent="0.25">
      <c r="M307" s="201"/>
    </row>
    <row r="308" spans="13:13" x14ac:dyDescent="0.25">
      <c r="M308" s="201"/>
    </row>
    <row r="309" spans="13:13" x14ac:dyDescent="0.25">
      <c r="M309" s="201"/>
    </row>
    <row r="310" spans="13:13" x14ac:dyDescent="0.25">
      <c r="M310" s="201"/>
    </row>
  </sheetData>
  <mergeCells count="10">
    <mergeCell ref="B2:J2"/>
    <mergeCell ref="B3:J3"/>
    <mergeCell ref="B4:J4"/>
    <mergeCell ref="K7:L7"/>
    <mergeCell ref="B5:J5"/>
    <mergeCell ref="C7:D7"/>
    <mergeCell ref="E7:F7"/>
    <mergeCell ref="I7:J7"/>
    <mergeCell ref="B7:B8"/>
    <mergeCell ref="G7:H7"/>
  </mergeCells>
  <hyperlinks>
    <hyperlink ref="N2" location="Índice!A1" display="Volver"/>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45"/>
  <sheetViews>
    <sheetView showGridLines="0" zoomScale="90" zoomScaleNormal="90" workbookViewId="0">
      <selection activeCell="J2" sqref="J2"/>
    </sheetView>
  </sheetViews>
  <sheetFormatPr baseColWidth="10" defaultRowHeight="15" x14ac:dyDescent="0.25"/>
  <cols>
    <col min="1" max="1" width="17.85546875" style="100" customWidth="1"/>
    <col min="2" max="6" width="16" style="244" customWidth="1"/>
    <col min="7" max="7" width="4.5703125" style="244" customWidth="1"/>
    <col min="8" max="8" width="23.5703125" style="244" customWidth="1"/>
    <col min="9" max="9" width="11.140625" style="244" customWidth="1"/>
    <col min="10" max="10" width="13.5703125" style="244" customWidth="1"/>
    <col min="11" max="12" width="17.85546875" style="244" customWidth="1"/>
    <col min="21" max="16384" width="11.42578125" style="100"/>
  </cols>
  <sheetData>
    <row r="1" spans="2:32" s="104" customFormat="1" ht="42" customHeight="1" x14ac:dyDescent="0.25">
      <c r="B1" s="244"/>
      <c r="C1" s="244"/>
      <c r="D1" s="244"/>
      <c r="E1" s="244"/>
      <c r="F1" s="244"/>
      <c r="G1" s="244"/>
      <c r="H1" s="244"/>
      <c r="I1" s="251"/>
      <c r="J1" s="251"/>
      <c r="K1" s="251"/>
      <c r="L1" s="251"/>
    </row>
    <row r="2" spans="2:32" s="104" customFormat="1" ht="20.25" customHeight="1" x14ac:dyDescent="0.2">
      <c r="B2" s="376" t="s">
        <v>418</v>
      </c>
      <c r="C2" s="376"/>
      <c r="D2" s="376"/>
      <c r="E2" s="376"/>
      <c r="F2" s="376"/>
      <c r="G2" s="376"/>
      <c r="H2" s="376"/>
      <c r="I2" s="251"/>
      <c r="J2" s="291" t="s">
        <v>80</v>
      </c>
      <c r="K2" s="251"/>
      <c r="L2" s="251"/>
    </row>
    <row r="3" spans="2:32" s="104" customFormat="1" ht="18" customHeight="1" x14ac:dyDescent="0.2">
      <c r="B3" s="377" t="s">
        <v>880</v>
      </c>
      <c r="C3" s="377"/>
      <c r="D3" s="377"/>
      <c r="E3" s="377"/>
      <c r="F3" s="377"/>
      <c r="G3" s="377"/>
      <c r="H3" s="377"/>
      <c r="I3" s="251"/>
      <c r="J3" s="251"/>
      <c r="K3" s="251"/>
      <c r="L3" s="251"/>
    </row>
    <row r="4" spans="2:32" s="104" customFormat="1" ht="18" customHeight="1" x14ac:dyDescent="0.2">
      <c r="B4" s="377" t="s">
        <v>826</v>
      </c>
      <c r="C4" s="377"/>
      <c r="D4" s="377"/>
      <c r="E4" s="377"/>
      <c r="F4" s="377"/>
      <c r="G4" s="377"/>
      <c r="H4" s="377"/>
      <c r="I4" s="251"/>
      <c r="J4" s="251"/>
      <c r="K4" s="251"/>
      <c r="L4" s="251"/>
    </row>
    <row r="5" spans="2:32" s="104" customFormat="1" ht="15" customHeight="1" thickBot="1" x14ac:dyDescent="0.25">
      <c r="B5" s="396" t="s">
        <v>127</v>
      </c>
      <c r="C5" s="396"/>
      <c r="D5" s="396"/>
      <c r="E5" s="396"/>
      <c r="F5" s="396"/>
      <c r="G5" s="396"/>
      <c r="H5" s="396"/>
      <c r="I5" s="251"/>
      <c r="J5" s="251"/>
      <c r="K5" s="251"/>
      <c r="L5" s="251"/>
      <c r="U5" s="115"/>
      <c r="V5" s="115"/>
      <c r="W5" s="115"/>
      <c r="X5" s="115"/>
      <c r="Y5" s="115"/>
      <c r="Z5" s="115"/>
      <c r="AA5" s="115"/>
      <c r="AB5" s="115"/>
      <c r="AC5" s="115"/>
      <c r="AD5" s="115"/>
      <c r="AE5" s="115"/>
      <c r="AF5" s="115"/>
    </row>
    <row r="6" spans="2:32" s="104" customFormat="1" ht="14.25" x14ac:dyDescent="0.2">
      <c r="B6" s="248"/>
      <c r="C6" s="248"/>
      <c r="D6" s="248"/>
      <c r="E6" s="248"/>
      <c r="F6" s="248"/>
      <c r="G6" s="248"/>
      <c r="H6" s="251"/>
      <c r="I6" s="251"/>
      <c r="J6" s="251"/>
      <c r="K6" s="251"/>
      <c r="L6" s="251"/>
      <c r="U6" s="112"/>
      <c r="V6" s="112"/>
      <c r="W6" s="112"/>
      <c r="X6" s="112"/>
      <c r="Y6" s="112"/>
      <c r="Z6" s="112"/>
      <c r="AA6" s="112"/>
      <c r="AB6" s="112"/>
      <c r="AC6" s="112"/>
      <c r="AD6" s="112"/>
      <c r="AE6" s="112"/>
      <c r="AF6" s="112"/>
    </row>
    <row r="7" spans="2:32" s="104" customFormat="1" ht="18" customHeight="1" x14ac:dyDescent="0.2">
      <c r="B7" s="401" t="s">
        <v>827</v>
      </c>
      <c r="C7" s="401"/>
      <c r="D7" s="401"/>
      <c r="E7" s="337"/>
      <c r="F7" s="401" t="s">
        <v>173</v>
      </c>
      <c r="G7" s="337"/>
      <c r="H7" s="401" t="s">
        <v>828</v>
      </c>
      <c r="I7" s="251"/>
      <c r="J7" s="251"/>
      <c r="K7" s="251"/>
      <c r="L7" s="251"/>
      <c r="U7" s="112"/>
      <c r="V7" s="112"/>
      <c r="W7" s="112"/>
      <c r="X7" s="112"/>
      <c r="Y7" s="112"/>
      <c r="Z7" s="112"/>
      <c r="AA7" s="112"/>
      <c r="AB7" s="112"/>
      <c r="AC7" s="112"/>
      <c r="AD7" s="112"/>
      <c r="AE7" s="112"/>
      <c r="AF7" s="112"/>
    </row>
    <row r="8" spans="2:32" s="111" customFormat="1" ht="15.75" x14ac:dyDescent="0.2">
      <c r="B8" s="401" t="s">
        <v>194</v>
      </c>
      <c r="C8" s="401"/>
      <c r="D8" s="401" t="s">
        <v>195</v>
      </c>
      <c r="E8" s="401"/>
      <c r="F8" s="401"/>
      <c r="G8" s="337"/>
      <c r="H8" s="401"/>
    </row>
    <row r="9" spans="2:32" s="104" customFormat="1" ht="15.75" x14ac:dyDescent="0.2">
      <c r="B9" s="126"/>
      <c r="C9" s="126"/>
      <c r="D9" s="126"/>
      <c r="E9" s="126"/>
      <c r="F9" s="126"/>
      <c r="G9" s="126"/>
      <c r="H9" s="126"/>
      <c r="I9" s="251"/>
      <c r="J9" s="251"/>
      <c r="K9" s="251"/>
      <c r="L9" s="251"/>
    </row>
    <row r="10" spans="2:32" s="104" customFormat="1" ht="14.25" x14ac:dyDescent="0.2">
      <c r="B10" s="255">
        <v>1974</v>
      </c>
      <c r="C10" s="255" t="s">
        <v>830</v>
      </c>
      <c r="D10" s="255">
        <v>1974</v>
      </c>
      <c r="E10" s="255" t="s">
        <v>837</v>
      </c>
      <c r="F10" s="262">
        <v>142.38</v>
      </c>
      <c r="G10" s="272">
        <v>14</v>
      </c>
      <c r="H10" s="352" t="s">
        <v>829</v>
      </c>
      <c r="I10" s="251"/>
      <c r="J10" s="251"/>
      <c r="K10" s="251"/>
      <c r="L10" s="251"/>
    </row>
    <row r="11" spans="2:32" ht="15" customHeight="1" x14ac:dyDescent="0.25">
      <c r="B11" s="255">
        <v>1974</v>
      </c>
      <c r="C11" s="255" t="s">
        <v>831</v>
      </c>
      <c r="D11" s="255">
        <v>1974</v>
      </c>
      <c r="E11" s="255" t="s">
        <v>836</v>
      </c>
      <c r="F11" s="262">
        <v>184.8</v>
      </c>
      <c r="G11" s="272"/>
      <c r="H11" s="352" t="s">
        <v>829</v>
      </c>
    </row>
    <row r="12" spans="2:32" ht="15" customHeight="1" x14ac:dyDescent="0.25">
      <c r="B12" s="255">
        <v>1974</v>
      </c>
      <c r="C12" s="255" t="s">
        <v>832</v>
      </c>
      <c r="D12" s="255">
        <v>1974</v>
      </c>
      <c r="E12" s="255" t="s">
        <v>838</v>
      </c>
      <c r="F12" s="262">
        <v>222.6</v>
      </c>
      <c r="G12" s="272"/>
      <c r="H12" s="352" t="s">
        <v>829</v>
      </c>
    </row>
    <row r="13" spans="2:32" ht="15" customHeight="1" x14ac:dyDescent="0.25">
      <c r="B13" s="255">
        <v>1974</v>
      </c>
      <c r="C13" s="255" t="s">
        <v>833</v>
      </c>
      <c r="D13" s="255">
        <v>1974</v>
      </c>
      <c r="E13" s="255" t="s">
        <v>839</v>
      </c>
      <c r="F13" s="262">
        <v>280</v>
      </c>
      <c r="G13" s="272"/>
      <c r="H13" s="352" t="s">
        <v>829</v>
      </c>
    </row>
    <row r="14" spans="2:32" ht="18" customHeight="1" x14ac:dyDescent="0.25">
      <c r="B14" s="255">
        <v>1974</v>
      </c>
      <c r="C14" s="255" t="s">
        <v>834</v>
      </c>
      <c r="D14" s="255">
        <v>1975</v>
      </c>
      <c r="E14" s="255" t="s">
        <v>840</v>
      </c>
      <c r="F14" s="262">
        <v>432</v>
      </c>
      <c r="G14" s="272">
        <v>16</v>
      </c>
      <c r="H14" s="352" t="s">
        <v>829</v>
      </c>
    </row>
    <row r="15" spans="2:32" ht="15" customHeight="1" x14ac:dyDescent="0.25">
      <c r="B15" s="255">
        <v>1975</v>
      </c>
      <c r="C15" s="255" t="s">
        <v>835</v>
      </c>
      <c r="D15" s="255">
        <v>1975</v>
      </c>
      <c r="E15" s="255" t="s">
        <v>831</v>
      </c>
      <c r="F15" s="262">
        <v>576</v>
      </c>
      <c r="G15" s="272"/>
      <c r="H15" s="352" t="s">
        <v>829</v>
      </c>
    </row>
    <row r="16" spans="2:32" x14ac:dyDescent="0.25">
      <c r="B16" s="255">
        <v>1975</v>
      </c>
      <c r="C16" s="255" t="s">
        <v>836</v>
      </c>
      <c r="D16" s="255">
        <v>1975</v>
      </c>
      <c r="E16" s="255" t="s">
        <v>843</v>
      </c>
      <c r="F16" s="262">
        <v>992</v>
      </c>
      <c r="G16" s="272"/>
      <c r="H16" s="352" t="s">
        <v>829</v>
      </c>
    </row>
    <row r="17" spans="2:8" ht="15" customHeight="1" x14ac:dyDescent="0.25">
      <c r="B17" s="255">
        <v>1975</v>
      </c>
      <c r="C17" s="255" t="s">
        <v>838</v>
      </c>
      <c r="D17" s="255">
        <v>1975</v>
      </c>
      <c r="E17" s="353" t="s">
        <v>839</v>
      </c>
      <c r="F17" s="262">
        <v>1232</v>
      </c>
      <c r="G17" s="272"/>
      <c r="H17" s="352" t="s">
        <v>829</v>
      </c>
    </row>
    <row r="18" spans="2:8" ht="15" customHeight="1" x14ac:dyDescent="0.25">
      <c r="B18" s="255">
        <v>1975</v>
      </c>
      <c r="C18" s="255" t="s">
        <v>834</v>
      </c>
      <c r="D18" s="255">
        <v>1976</v>
      </c>
      <c r="E18" s="255" t="s">
        <v>840</v>
      </c>
      <c r="F18" s="262">
        <v>1782</v>
      </c>
      <c r="G18" s="272">
        <v>18</v>
      </c>
      <c r="H18" s="352" t="s">
        <v>829</v>
      </c>
    </row>
    <row r="19" spans="2:8" ht="15" customHeight="1" x14ac:dyDescent="0.25">
      <c r="B19" s="255">
        <v>1976</v>
      </c>
      <c r="C19" s="255" t="s">
        <v>835</v>
      </c>
      <c r="D19" s="255">
        <v>1976</v>
      </c>
      <c r="E19" s="255" t="s">
        <v>831</v>
      </c>
      <c r="F19" s="262">
        <v>2358</v>
      </c>
      <c r="H19" s="352" t="s">
        <v>829</v>
      </c>
    </row>
    <row r="20" spans="2:8" ht="15" customHeight="1" x14ac:dyDescent="0.25">
      <c r="B20" s="255">
        <v>1976</v>
      </c>
      <c r="C20" s="255" t="s">
        <v>836</v>
      </c>
      <c r="D20" s="255">
        <v>1976</v>
      </c>
      <c r="E20" s="255" t="s">
        <v>843</v>
      </c>
      <c r="F20" s="262">
        <v>3255.12</v>
      </c>
      <c r="G20" s="272"/>
      <c r="H20" s="352" t="s">
        <v>829</v>
      </c>
    </row>
    <row r="21" spans="2:8" ht="15" customHeight="1" x14ac:dyDescent="0.25">
      <c r="B21" s="255">
        <v>1976</v>
      </c>
      <c r="C21" s="255" t="s">
        <v>838</v>
      </c>
      <c r="D21" s="255">
        <v>1976</v>
      </c>
      <c r="E21" s="353" t="s">
        <v>839</v>
      </c>
      <c r="F21" s="262">
        <v>4101.4799999999996</v>
      </c>
      <c r="G21" s="272"/>
      <c r="H21" s="352" t="s">
        <v>829</v>
      </c>
    </row>
    <row r="22" spans="2:8" ht="15" customHeight="1" x14ac:dyDescent="0.25">
      <c r="B22" s="255">
        <v>1976</v>
      </c>
      <c r="C22" s="255" t="s">
        <v>834</v>
      </c>
      <c r="D22" s="255">
        <v>1977</v>
      </c>
      <c r="E22" s="255" t="s">
        <v>840</v>
      </c>
      <c r="F22" s="262">
        <v>5377.4</v>
      </c>
      <c r="G22" s="272">
        <v>20</v>
      </c>
      <c r="H22" s="352" t="s">
        <v>829</v>
      </c>
    </row>
    <row r="23" spans="2:8" ht="15" customHeight="1" x14ac:dyDescent="0.25">
      <c r="B23" s="255">
        <v>1977</v>
      </c>
      <c r="C23" s="255" t="s">
        <v>835</v>
      </c>
      <c r="D23" s="255">
        <v>1977</v>
      </c>
      <c r="E23" s="255" t="s">
        <v>837</v>
      </c>
      <c r="F23" s="262">
        <v>6399.2</v>
      </c>
      <c r="G23" s="272"/>
      <c r="H23" s="352" t="s">
        <v>829</v>
      </c>
    </row>
    <row r="24" spans="2:8" ht="15" customHeight="1" x14ac:dyDescent="0.25">
      <c r="B24" s="255">
        <v>1977</v>
      </c>
      <c r="C24" s="255" t="s">
        <v>831</v>
      </c>
      <c r="D24" s="255">
        <v>1977</v>
      </c>
      <c r="E24" s="255" t="s">
        <v>836</v>
      </c>
      <c r="F24" s="262">
        <v>9598.7999999999993</v>
      </c>
      <c r="G24" s="272">
        <v>30</v>
      </c>
      <c r="H24" s="352" t="s">
        <v>829</v>
      </c>
    </row>
    <row r="25" spans="2:8" ht="15" customHeight="1" x14ac:dyDescent="0.25">
      <c r="B25" s="255">
        <v>1977</v>
      </c>
      <c r="C25" s="255" t="s">
        <v>832</v>
      </c>
      <c r="D25" s="255">
        <v>1977</v>
      </c>
      <c r="E25" s="255" t="s">
        <v>839</v>
      </c>
      <c r="F25" s="262">
        <v>11326.5</v>
      </c>
      <c r="G25" s="272"/>
      <c r="H25" s="352" t="s">
        <v>829</v>
      </c>
    </row>
    <row r="26" spans="2:8" ht="18" customHeight="1" x14ac:dyDescent="0.25">
      <c r="B26" s="255">
        <v>1977</v>
      </c>
      <c r="C26" s="255" t="s">
        <v>834</v>
      </c>
      <c r="D26" s="255">
        <v>1978</v>
      </c>
      <c r="E26" s="255" t="s">
        <v>840</v>
      </c>
      <c r="F26" s="262">
        <v>13365.3</v>
      </c>
      <c r="G26" s="272"/>
      <c r="H26" s="352" t="s">
        <v>829</v>
      </c>
    </row>
    <row r="27" spans="2:8" ht="15" customHeight="1" x14ac:dyDescent="0.25">
      <c r="B27" s="255">
        <v>1978</v>
      </c>
      <c r="C27" s="255" t="s">
        <v>835</v>
      </c>
      <c r="D27" s="255">
        <v>1978</v>
      </c>
      <c r="E27" s="255" t="s">
        <v>836</v>
      </c>
      <c r="F27" s="262">
        <v>14434.5</v>
      </c>
      <c r="G27" s="272"/>
      <c r="H27" s="352" t="s">
        <v>829</v>
      </c>
    </row>
    <row r="28" spans="2:8" ht="15" customHeight="1" x14ac:dyDescent="0.25">
      <c r="B28" s="255">
        <v>1978</v>
      </c>
      <c r="C28" s="255" t="s">
        <v>832</v>
      </c>
      <c r="D28" s="255">
        <v>1978</v>
      </c>
      <c r="E28" s="255" t="s">
        <v>839</v>
      </c>
      <c r="F28" s="262">
        <v>15878.1</v>
      </c>
      <c r="G28" s="272"/>
      <c r="H28" s="352" t="s">
        <v>829</v>
      </c>
    </row>
    <row r="29" spans="2:8" ht="15" customHeight="1" x14ac:dyDescent="0.25">
      <c r="B29" s="255">
        <v>1978</v>
      </c>
      <c r="C29" s="255" t="s">
        <v>834</v>
      </c>
      <c r="D29" s="255">
        <v>1979</v>
      </c>
      <c r="E29" s="255" t="s">
        <v>840</v>
      </c>
      <c r="F29" s="262">
        <v>17783.400000000001</v>
      </c>
      <c r="G29" s="272"/>
      <c r="H29" s="352" t="s">
        <v>829</v>
      </c>
    </row>
    <row r="30" spans="2:8" x14ac:dyDescent="0.25">
      <c r="B30" s="255">
        <v>1979</v>
      </c>
      <c r="C30" s="255" t="s">
        <v>835</v>
      </c>
      <c r="D30" s="255">
        <v>1979</v>
      </c>
      <c r="E30" s="255" t="s">
        <v>836</v>
      </c>
      <c r="F30" s="262">
        <v>31417.5</v>
      </c>
      <c r="G30" s="272">
        <v>50</v>
      </c>
      <c r="H30" s="352" t="s">
        <v>829</v>
      </c>
    </row>
    <row r="31" spans="2:8" x14ac:dyDescent="0.25">
      <c r="B31" s="255">
        <v>1979</v>
      </c>
      <c r="C31" s="255" t="s">
        <v>832</v>
      </c>
      <c r="D31" s="255">
        <v>1979</v>
      </c>
      <c r="E31" s="255" t="s">
        <v>839</v>
      </c>
      <c r="F31" s="262">
        <v>34873.5</v>
      </c>
      <c r="G31" s="272"/>
      <c r="H31" s="352" t="s">
        <v>829</v>
      </c>
    </row>
    <row r="32" spans="2:8" x14ac:dyDescent="0.25">
      <c r="B32" s="255">
        <v>1979</v>
      </c>
      <c r="C32" s="255" t="s">
        <v>834</v>
      </c>
      <c r="D32" s="255">
        <v>1980</v>
      </c>
      <c r="E32" s="255" t="s">
        <v>835</v>
      </c>
      <c r="F32" s="262">
        <v>41150.5</v>
      </c>
      <c r="G32" s="272"/>
      <c r="H32" s="352" t="s">
        <v>829</v>
      </c>
    </row>
    <row r="33" spans="2:8" x14ac:dyDescent="0.25">
      <c r="B33" s="255">
        <v>1980</v>
      </c>
      <c r="C33" s="255" t="s">
        <v>837</v>
      </c>
      <c r="D33" s="255">
        <v>1980</v>
      </c>
      <c r="E33" s="255" t="s">
        <v>838</v>
      </c>
      <c r="F33" s="262">
        <v>44442.5</v>
      </c>
      <c r="G33" s="272"/>
      <c r="H33" s="352" t="s">
        <v>829</v>
      </c>
    </row>
    <row r="34" spans="2:8" x14ac:dyDescent="0.25">
      <c r="B34" s="255">
        <v>1980</v>
      </c>
      <c r="C34" s="255" t="s">
        <v>833</v>
      </c>
      <c r="D34" s="255">
        <v>1981</v>
      </c>
      <c r="E34" s="255" t="s">
        <v>832</v>
      </c>
      <c r="F34" s="262">
        <v>50664.5</v>
      </c>
      <c r="G34" s="272"/>
      <c r="H34" s="352" t="s">
        <v>829</v>
      </c>
    </row>
    <row r="35" spans="2:8" x14ac:dyDescent="0.25">
      <c r="B35" s="255">
        <v>1981</v>
      </c>
      <c r="C35" s="255" t="s">
        <v>841</v>
      </c>
      <c r="D35" s="255">
        <v>1983</v>
      </c>
      <c r="E35" s="255" t="s">
        <v>836</v>
      </c>
      <c r="F35" s="262">
        <v>57757.66</v>
      </c>
      <c r="G35" s="272" t="s">
        <v>74</v>
      </c>
      <c r="H35" s="352" t="s">
        <v>1004</v>
      </c>
    </row>
    <row r="36" spans="2:8" x14ac:dyDescent="0.25">
      <c r="B36" s="255">
        <v>1983</v>
      </c>
      <c r="C36" s="255" t="s">
        <v>832</v>
      </c>
      <c r="D36" s="255">
        <v>1984</v>
      </c>
      <c r="E36" s="255" t="s">
        <v>834</v>
      </c>
      <c r="F36" s="262">
        <v>60645.59</v>
      </c>
      <c r="G36" s="272"/>
      <c r="H36" s="352"/>
    </row>
    <row r="37" spans="2:8" x14ac:dyDescent="0.25">
      <c r="B37" s="255">
        <v>1985</v>
      </c>
      <c r="C37" s="255" t="s">
        <v>830</v>
      </c>
      <c r="D37" s="255">
        <v>1985</v>
      </c>
      <c r="E37" s="255" t="s">
        <v>839</v>
      </c>
      <c r="F37" s="262">
        <v>74256.05</v>
      </c>
      <c r="G37" s="272"/>
      <c r="H37" s="352"/>
    </row>
    <row r="38" spans="2:8" x14ac:dyDescent="0.25">
      <c r="B38" s="255">
        <v>1985</v>
      </c>
      <c r="C38" s="255" t="s">
        <v>834</v>
      </c>
      <c r="D38" s="255"/>
      <c r="E38" s="255"/>
      <c r="F38" s="262">
        <v>85393.9</v>
      </c>
      <c r="G38" s="272"/>
      <c r="H38" s="352"/>
    </row>
    <row r="39" spans="2:8" x14ac:dyDescent="0.25">
      <c r="B39" s="255"/>
      <c r="D39" s="251"/>
      <c r="E39" s="251"/>
      <c r="F39" s="262"/>
    </row>
    <row r="40" spans="2:8" x14ac:dyDescent="0.25">
      <c r="B40" s="255"/>
    </row>
    <row r="41" spans="2:8" ht="28.5" customHeight="1" x14ac:dyDescent="0.25">
      <c r="B41" s="375" t="s">
        <v>1005</v>
      </c>
      <c r="C41" s="375"/>
      <c r="D41" s="375"/>
      <c r="E41" s="375"/>
      <c r="F41" s="375"/>
      <c r="G41" s="375"/>
      <c r="H41" s="375"/>
    </row>
    <row r="42" spans="2:8" x14ac:dyDescent="0.25">
      <c r="B42" s="176" t="s">
        <v>1013</v>
      </c>
    </row>
    <row r="43" spans="2:8" x14ac:dyDescent="0.25">
      <c r="B43" s="255"/>
    </row>
    <row r="44" spans="2:8" x14ac:dyDescent="0.25">
      <c r="B44" s="255"/>
    </row>
    <row r="63" spans="2:8" x14ac:dyDescent="0.25">
      <c r="C63" s="111"/>
      <c r="G63" s="111"/>
      <c r="H63" s="111"/>
    </row>
    <row r="64" spans="2:8" x14ac:dyDescent="0.25">
      <c r="B64" s="111"/>
      <c r="C64" s="111"/>
      <c r="D64" s="111"/>
      <c r="E64" s="111"/>
      <c r="F64" s="111"/>
      <c r="G64" s="111"/>
      <c r="H64" s="111"/>
    </row>
    <row r="65" spans="2:6" x14ac:dyDescent="0.25">
      <c r="B65" s="111"/>
      <c r="D65" s="111"/>
      <c r="E65" s="111"/>
      <c r="F65" s="111"/>
    </row>
    <row r="143" spans="2:8" x14ac:dyDescent="0.25">
      <c r="C143" s="111"/>
      <c r="G143" s="111"/>
      <c r="H143" s="111"/>
    </row>
    <row r="144" spans="2:8" x14ac:dyDescent="0.25">
      <c r="B144" s="111"/>
      <c r="C144" s="111"/>
      <c r="D144" s="111"/>
      <c r="E144" s="111"/>
      <c r="F144" s="111"/>
      <c r="G144" s="111"/>
      <c r="H144" s="111"/>
    </row>
    <row r="145" spans="2:6" x14ac:dyDescent="0.25">
      <c r="B145" s="111"/>
      <c r="D145" s="111"/>
      <c r="E145" s="111"/>
      <c r="F145" s="111"/>
    </row>
  </sheetData>
  <mergeCells count="10">
    <mergeCell ref="B2:H2"/>
    <mergeCell ref="B3:H3"/>
    <mergeCell ref="B4:H4"/>
    <mergeCell ref="B5:H5"/>
    <mergeCell ref="B41:H41"/>
    <mergeCell ref="B7:D7"/>
    <mergeCell ref="F7:F8"/>
    <mergeCell ref="H7:H8"/>
    <mergeCell ref="B8:C8"/>
    <mergeCell ref="D8:E8"/>
  </mergeCells>
  <hyperlinks>
    <hyperlink ref="J2" location="Índice!A1" display="Volver"/>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59"/>
  <sheetViews>
    <sheetView showGridLines="0" zoomScale="90" zoomScaleNormal="90" workbookViewId="0">
      <selection activeCell="I2" sqref="I2"/>
    </sheetView>
  </sheetViews>
  <sheetFormatPr baseColWidth="10" defaultColWidth="11.42578125" defaultRowHeight="15" x14ac:dyDescent="0.25"/>
  <cols>
    <col min="1" max="1" width="17.85546875" style="104" customWidth="1"/>
    <col min="2" max="2" width="36.5703125" style="1" customWidth="1"/>
    <col min="3" max="5" width="15.28515625" style="1" customWidth="1"/>
    <col min="6" max="6" width="15.28515625" style="246" customWidth="1"/>
    <col min="7" max="7" width="15.28515625" style="1" customWidth="1"/>
    <col min="8" max="9" width="11.42578125" style="1"/>
    <col min="10" max="10" width="17.85546875" style="251" customWidth="1"/>
    <col min="27" max="16384" width="11.42578125" style="104"/>
  </cols>
  <sheetData>
    <row r="1" spans="2:29" ht="42" customHeight="1" x14ac:dyDescent="0.25">
      <c r="B1" s="52"/>
      <c r="C1" s="52"/>
      <c r="D1" s="52"/>
      <c r="E1" s="52"/>
      <c r="G1" s="52"/>
      <c r="H1" s="52"/>
      <c r="I1" s="52"/>
    </row>
    <row r="2" spans="2:29" ht="20.25" customHeight="1" x14ac:dyDescent="0.25">
      <c r="B2" s="376" t="s">
        <v>419</v>
      </c>
      <c r="C2" s="376"/>
      <c r="D2" s="376"/>
      <c r="E2" s="376"/>
      <c r="F2" s="376"/>
      <c r="G2" s="376"/>
      <c r="H2" s="52"/>
      <c r="I2" s="291" t="s">
        <v>80</v>
      </c>
    </row>
    <row r="3" spans="2:29" ht="31.5" customHeight="1" x14ac:dyDescent="0.25">
      <c r="B3" s="377" t="s">
        <v>235</v>
      </c>
      <c r="C3" s="377"/>
      <c r="D3" s="377"/>
      <c r="E3" s="377"/>
      <c r="F3" s="377"/>
      <c r="G3" s="377"/>
      <c r="H3" s="52"/>
      <c r="I3" s="52"/>
    </row>
    <row r="4" spans="2:29" ht="18" customHeight="1" thickBot="1" x14ac:dyDescent="0.3">
      <c r="B4" s="396" t="s">
        <v>774</v>
      </c>
      <c r="C4" s="396"/>
      <c r="D4" s="396"/>
      <c r="E4" s="396"/>
      <c r="F4" s="396"/>
      <c r="G4" s="396"/>
      <c r="H4" s="52"/>
      <c r="I4" s="52"/>
    </row>
    <row r="5" spans="2:29" ht="15" customHeight="1" x14ac:dyDescent="0.25">
      <c r="B5" s="46"/>
      <c r="C5" s="52"/>
      <c r="D5" s="52"/>
      <c r="E5" s="52"/>
      <c r="G5" s="52"/>
      <c r="H5" s="52"/>
      <c r="I5" s="52"/>
    </row>
    <row r="6" spans="2:29" ht="15" customHeight="1" x14ac:dyDescent="0.25">
      <c r="B6" s="73" t="s">
        <v>351</v>
      </c>
      <c r="C6" s="23" t="s">
        <v>71</v>
      </c>
      <c r="D6" s="23" t="s">
        <v>406</v>
      </c>
      <c r="E6" s="23" t="s">
        <v>407</v>
      </c>
      <c r="F6" s="23" t="s">
        <v>408</v>
      </c>
      <c r="G6" s="23" t="s">
        <v>1010</v>
      </c>
      <c r="H6" s="52"/>
      <c r="I6" s="52"/>
    </row>
    <row r="7" spans="2:29" s="111" customFormat="1" ht="15" customHeight="1" x14ac:dyDescent="0.25">
      <c r="B7" s="177"/>
      <c r="C7" s="209"/>
      <c r="D7" s="209"/>
      <c r="E7" s="209"/>
      <c r="F7" s="209"/>
      <c r="G7" s="209"/>
      <c r="H7" s="9"/>
      <c r="I7" s="9"/>
      <c r="K7" s="138"/>
      <c r="L7" s="138"/>
      <c r="M7" s="138"/>
      <c r="N7" s="138"/>
      <c r="O7" s="138"/>
      <c r="P7" s="138"/>
      <c r="Q7" s="138"/>
      <c r="R7" s="138"/>
      <c r="S7" s="138"/>
      <c r="T7" s="138"/>
      <c r="U7" s="138"/>
      <c r="V7" s="138"/>
      <c r="W7" s="138"/>
      <c r="X7" s="138"/>
      <c r="Y7" s="138"/>
      <c r="Z7" s="138"/>
    </row>
    <row r="8" spans="2:29" ht="15.75" x14ac:dyDescent="0.25">
      <c r="B8" s="62" t="s">
        <v>128</v>
      </c>
      <c r="C8" s="24">
        <f>SUM(C44:C50)+C10+C35</f>
        <v>1517862</v>
      </c>
      <c r="D8" s="24">
        <f>SUM(D44:D50)+D10+D35</f>
        <v>1076548</v>
      </c>
      <c r="E8" s="24">
        <f>SUM(E44:E50)+E10+E35</f>
        <v>374803</v>
      </c>
      <c r="F8" s="24">
        <f>SUM(F44:F50)+F10+F35</f>
        <v>66449</v>
      </c>
      <c r="G8" s="24">
        <f>SUM(G44:G50)+G10+G35</f>
        <v>62</v>
      </c>
      <c r="H8" s="14"/>
    </row>
    <row r="9" spans="2:29" ht="15.75" x14ac:dyDescent="0.25">
      <c r="B9" s="54"/>
      <c r="C9" s="27"/>
      <c r="D9" s="27"/>
      <c r="E9" s="27"/>
      <c r="F9" s="27"/>
      <c r="G9" s="27"/>
      <c r="H9" s="28"/>
    </row>
    <row r="10" spans="2:29" ht="15.75" x14ac:dyDescent="0.25">
      <c r="B10" s="62" t="s">
        <v>411</v>
      </c>
      <c r="C10" s="24">
        <f>SUM(C12:C33)</f>
        <v>765494</v>
      </c>
      <c r="D10" s="24">
        <f>SUM(D12:D33)</f>
        <v>367411</v>
      </c>
      <c r="E10" s="24">
        <f>SUM(E12:E33)</f>
        <v>365773</v>
      </c>
      <c r="F10" s="24">
        <f>SUM(F12:F33)</f>
        <v>32248</v>
      </c>
      <c r="G10" s="24">
        <f>SUM(G12:G33)</f>
        <v>62</v>
      </c>
      <c r="H10" s="14"/>
      <c r="AA10" s="116"/>
      <c r="AB10" s="116"/>
      <c r="AC10" s="116"/>
    </row>
    <row r="11" spans="2:29" x14ac:dyDescent="0.25">
      <c r="B11" s="20"/>
      <c r="C11" s="21"/>
      <c r="D11" s="21"/>
      <c r="E11" s="21"/>
      <c r="F11" s="21"/>
      <c r="G11" s="21"/>
      <c r="H11" s="14"/>
      <c r="AA11" s="141"/>
      <c r="AB11" s="141"/>
      <c r="AC11" s="141"/>
    </row>
    <row r="12" spans="2:29" x14ac:dyDescent="0.25">
      <c r="B12" s="6" t="s">
        <v>55</v>
      </c>
      <c r="C12" s="314">
        <f t="shared" ref="C12:C33" si="0">SUM(D12:G12)</f>
        <v>149757</v>
      </c>
      <c r="D12" s="22">
        <v>96189</v>
      </c>
      <c r="E12" s="22">
        <v>49859</v>
      </c>
      <c r="F12" s="22">
        <v>3709</v>
      </c>
      <c r="G12" s="22"/>
      <c r="H12" s="14"/>
      <c r="AA12" s="141"/>
      <c r="AB12" s="141"/>
      <c r="AC12" s="141"/>
    </row>
    <row r="13" spans="2:29" x14ac:dyDescent="0.25">
      <c r="B13" s="32" t="s">
        <v>66</v>
      </c>
      <c r="C13" s="314">
        <f t="shared" si="0"/>
        <v>1423</v>
      </c>
      <c r="D13" s="22">
        <v>15</v>
      </c>
      <c r="E13" s="22">
        <v>1408</v>
      </c>
      <c r="F13" s="22"/>
      <c r="G13" s="22"/>
      <c r="H13" s="14"/>
      <c r="I13" s="246"/>
      <c r="AA13" s="141"/>
      <c r="AB13" s="141"/>
      <c r="AC13" s="141"/>
    </row>
    <row r="14" spans="2:29" x14ac:dyDescent="0.25">
      <c r="B14" s="32" t="s">
        <v>56</v>
      </c>
      <c r="C14" s="314">
        <f t="shared" si="0"/>
        <v>164</v>
      </c>
      <c r="D14" s="246"/>
      <c r="E14" s="22">
        <v>164</v>
      </c>
      <c r="F14" s="22"/>
      <c r="G14" s="22"/>
      <c r="H14" s="14"/>
      <c r="I14" s="246"/>
      <c r="AA14" s="141"/>
      <c r="AB14" s="141"/>
      <c r="AC14" s="141"/>
    </row>
    <row r="15" spans="2:29" x14ac:dyDescent="0.25">
      <c r="B15" s="32" t="s">
        <v>67</v>
      </c>
      <c r="C15" s="314">
        <f t="shared" si="0"/>
        <v>321</v>
      </c>
      <c r="D15" s="22"/>
      <c r="E15" s="22">
        <v>321</v>
      </c>
      <c r="F15" s="22"/>
      <c r="G15" s="22"/>
      <c r="H15" s="14"/>
      <c r="I15" s="246"/>
      <c r="AA15" s="141"/>
      <c r="AB15" s="141"/>
      <c r="AC15" s="141"/>
    </row>
    <row r="16" spans="2:29" x14ac:dyDescent="0.25">
      <c r="B16" s="32" t="s">
        <v>364</v>
      </c>
      <c r="C16" s="314">
        <f t="shared" si="0"/>
        <v>236</v>
      </c>
      <c r="D16" s="22"/>
      <c r="E16" s="22">
        <v>236</v>
      </c>
      <c r="F16" s="22"/>
      <c r="G16" s="22"/>
      <c r="H16" s="14"/>
      <c r="I16" s="246"/>
      <c r="AA16" s="141"/>
      <c r="AB16" s="141"/>
      <c r="AC16" s="141"/>
    </row>
    <row r="17" spans="2:29" x14ac:dyDescent="0.25">
      <c r="B17" s="32" t="s">
        <v>168</v>
      </c>
      <c r="C17" s="314">
        <f t="shared" si="0"/>
        <v>14</v>
      </c>
      <c r="D17" s="22">
        <v>1</v>
      </c>
      <c r="E17" s="22">
        <v>13</v>
      </c>
      <c r="F17" s="22"/>
      <c r="G17" s="22"/>
      <c r="H17" s="14"/>
      <c r="I17" s="246"/>
      <c r="AA17" s="141"/>
      <c r="AB17" s="141"/>
      <c r="AC17" s="141"/>
    </row>
    <row r="18" spans="2:29" x14ac:dyDescent="0.25">
      <c r="B18" s="6" t="s">
        <v>318</v>
      </c>
      <c r="C18" s="314">
        <f t="shared" si="0"/>
        <v>5556</v>
      </c>
      <c r="D18" s="22">
        <v>2139</v>
      </c>
      <c r="E18" s="22">
        <v>3378</v>
      </c>
      <c r="F18" s="22">
        <v>39</v>
      </c>
      <c r="G18" s="22"/>
      <c r="H18" s="22"/>
      <c r="I18" s="22"/>
      <c r="AA18" s="141"/>
      <c r="AB18" s="141"/>
      <c r="AC18" s="141"/>
    </row>
    <row r="19" spans="2:29" x14ac:dyDescent="0.25">
      <c r="B19" s="6" t="s">
        <v>69</v>
      </c>
      <c r="C19" s="314">
        <f t="shared" si="0"/>
        <v>11308</v>
      </c>
      <c r="D19" s="22">
        <v>5800</v>
      </c>
      <c r="E19" s="22">
        <v>5349</v>
      </c>
      <c r="F19" s="22">
        <v>159</v>
      </c>
      <c r="G19" s="22"/>
      <c r="H19" s="22"/>
      <c r="I19" s="22"/>
      <c r="AA19" s="141"/>
      <c r="AB19" s="141"/>
      <c r="AC19" s="141"/>
    </row>
    <row r="20" spans="2:29" x14ac:dyDescent="0.25">
      <c r="B20" s="6" t="s">
        <v>60</v>
      </c>
      <c r="C20" s="314">
        <f t="shared" si="0"/>
        <v>46369</v>
      </c>
      <c r="D20" s="22">
        <v>4126</v>
      </c>
      <c r="E20" s="22">
        <v>42243</v>
      </c>
      <c r="F20" s="22"/>
      <c r="G20" s="22"/>
      <c r="H20" s="22"/>
      <c r="I20" s="22"/>
      <c r="AA20" s="141"/>
      <c r="AB20" s="141"/>
      <c r="AC20" s="141"/>
    </row>
    <row r="21" spans="2:29" x14ac:dyDescent="0.25">
      <c r="B21" s="52" t="s">
        <v>58</v>
      </c>
      <c r="C21" s="314">
        <f t="shared" si="0"/>
        <v>6740</v>
      </c>
      <c r="D21" s="22">
        <v>961</v>
      </c>
      <c r="E21" s="22">
        <v>5666</v>
      </c>
      <c r="F21" s="22">
        <v>113</v>
      </c>
      <c r="G21" s="22"/>
      <c r="H21" s="22"/>
      <c r="I21" s="22"/>
      <c r="AA21" s="141"/>
      <c r="AB21" s="141"/>
      <c r="AC21" s="141"/>
    </row>
    <row r="22" spans="2:29" x14ac:dyDescent="0.25">
      <c r="B22" s="6" t="s">
        <v>59</v>
      </c>
      <c r="C22" s="314">
        <f t="shared" si="0"/>
        <v>5274</v>
      </c>
      <c r="D22" s="22">
        <v>1474</v>
      </c>
      <c r="E22" s="22">
        <v>3779</v>
      </c>
      <c r="F22" s="22">
        <v>21</v>
      </c>
      <c r="G22" s="22"/>
      <c r="H22" s="22"/>
      <c r="I22" s="22"/>
      <c r="AA22" s="141"/>
      <c r="AB22" s="141"/>
      <c r="AC22" s="141"/>
    </row>
    <row r="23" spans="2:29" x14ac:dyDescent="0.25">
      <c r="B23" s="6" t="s">
        <v>68</v>
      </c>
      <c r="C23" s="314">
        <f t="shared" si="0"/>
        <v>428466</v>
      </c>
      <c r="D23" s="22">
        <v>239058</v>
      </c>
      <c r="E23" s="22">
        <v>161177</v>
      </c>
      <c r="F23" s="22">
        <v>28169</v>
      </c>
      <c r="G23" s="22">
        <v>62</v>
      </c>
      <c r="H23" s="22"/>
      <c r="I23" s="22"/>
      <c r="AA23" s="141"/>
      <c r="AB23" s="141"/>
      <c r="AC23" s="141"/>
    </row>
    <row r="24" spans="2:29" x14ac:dyDescent="0.25">
      <c r="B24" s="6" t="s">
        <v>77</v>
      </c>
      <c r="C24" s="314">
        <f t="shared" si="0"/>
        <v>2254</v>
      </c>
      <c r="D24" s="22">
        <v>416</v>
      </c>
      <c r="E24" s="22">
        <v>1812</v>
      </c>
      <c r="F24" s="22">
        <v>26</v>
      </c>
      <c r="G24" s="22"/>
      <c r="H24" s="22"/>
      <c r="I24" s="22"/>
    </row>
    <row r="25" spans="2:29" x14ac:dyDescent="0.25">
      <c r="B25" s="6" t="s">
        <v>61</v>
      </c>
      <c r="C25" s="314">
        <f t="shared" si="0"/>
        <v>34956</v>
      </c>
      <c r="D25" s="22">
        <v>202</v>
      </c>
      <c r="E25" s="22">
        <v>34752</v>
      </c>
      <c r="F25" s="22">
        <v>2</v>
      </c>
      <c r="G25" s="22"/>
      <c r="H25" s="22"/>
      <c r="I25" s="22"/>
    </row>
    <row r="26" spans="2:29" x14ac:dyDescent="0.25">
      <c r="B26" s="6" t="s">
        <v>62</v>
      </c>
      <c r="C26" s="314">
        <f t="shared" si="0"/>
        <v>26765</v>
      </c>
      <c r="D26" s="22">
        <v>252</v>
      </c>
      <c r="E26" s="22">
        <v>26513</v>
      </c>
      <c r="F26" s="22"/>
      <c r="G26" s="22"/>
      <c r="H26" s="22"/>
      <c r="I26" s="22"/>
    </row>
    <row r="27" spans="2:29" x14ac:dyDescent="0.25">
      <c r="B27" s="6" t="s">
        <v>79</v>
      </c>
      <c r="C27" s="314">
        <f t="shared" si="0"/>
        <v>17311</v>
      </c>
      <c r="D27" s="22">
        <v>100</v>
      </c>
      <c r="E27" s="22">
        <v>17211</v>
      </c>
      <c r="F27" s="22"/>
      <c r="G27" s="22"/>
      <c r="H27" s="22"/>
      <c r="I27" s="22"/>
    </row>
    <row r="28" spans="2:29" x14ac:dyDescent="0.25">
      <c r="B28" s="6" t="s">
        <v>152</v>
      </c>
      <c r="C28" s="314">
        <f t="shared" si="0"/>
        <v>6766</v>
      </c>
      <c r="D28" s="22">
        <v>4857</v>
      </c>
      <c r="E28" s="22">
        <v>1909</v>
      </c>
      <c r="F28" s="22"/>
      <c r="G28" s="22"/>
      <c r="H28" s="22"/>
      <c r="I28" s="22"/>
    </row>
    <row r="29" spans="2:29" x14ac:dyDescent="0.25">
      <c r="B29" s="6" t="s">
        <v>149</v>
      </c>
      <c r="C29" s="314">
        <f t="shared" si="0"/>
        <v>10480</v>
      </c>
      <c r="D29" s="22">
        <v>5268</v>
      </c>
      <c r="E29" s="22">
        <v>5202</v>
      </c>
      <c r="F29" s="22">
        <v>10</v>
      </c>
      <c r="G29" s="22"/>
      <c r="H29" s="22"/>
      <c r="I29" s="22"/>
    </row>
    <row r="30" spans="2:29" x14ac:dyDescent="0.25">
      <c r="B30" s="6" t="s">
        <v>153</v>
      </c>
      <c r="C30" s="314">
        <f t="shared" si="0"/>
        <v>2102</v>
      </c>
      <c r="D30" s="22">
        <v>913</v>
      </c>
      <c r="E30" s="22">
        <v>1189</v>
      </c>
      <c r="F30" s="22"/>
      <c r="G30" s="22"/>
      <c r="H30" s="22"/>
      <c r="I30" s="22"/>
    </row>
    <row r="31" spans="2:29" x14ac:dyDescent="0.25">
      <c r="B31" s="6" t="s">
        <v>273</v>
      </c>
      <c r="C31" s="314">
        <f t="shared" si="0"/>
        <v>348</v>
      </c>
      <c r="D31" s="22">
        <v>190</v>
      </c>
      <c r="E31" s="22">
        <v>158</v>
      </c>
      <c r="F31" s="22"/>
      <c r="G31" s="22"/>
      <c r="H31" s="22"/>
      <c r="I31" s="22"/>
    </row>
    <row r="32" spans="2:29" x14ac:dyDescent="0.25">
      <c r="B32" s="6" t="s">
        <v>63</v>
      </c>
      <c r="C32" s="314">
        <f t="shared" si="0"/>
        <v>7996</v>
      </c>
      <c r="D32" s="22">
        <v>5441</v>
      </c>
      <c r="E32" s="22">
        <v>2555</v>
      </c>
      <c r="F32" s="22"/>
      <c r="G32" s="22"/>
      <c r="H32" s="22"/>
      <c r="I32" s="22"/>
    </row>
    <row r="33" spans="2:9" x14ac:dyDescent="0.25">
      <c r="B33" s="6" t="s">
        <v>169</v>
      </c>
      <c r="C33" s="314">
        <f t="shared" si="0"/>
        <v>888</v>
      </c>
      <c r="D33" s="22">
        <v>9</v>
      </c>
      <c r="E33" s="22">
        <v>879</v>
      </c>
      <c r="F33" s="22"/>
      <c r="G33" s="22"/>
      <c r="H33" s="22"/>
      <c r="I33" s="22"/>
    </row>
    <row r="34" spans="2:9" x14ac:dyDescent="0.25">
      <c r="B34" s="52"/>
      <c r="C34" s="22"/>
      <c r="D34" s="22"/>
      <c r="E34" s="22"/>
      <c r="F34" s="22"/>
      <c r="G34" s="22"/>
      <c r="H34" s="14"/>
      <c r="I34" s="52"/>
    </row>
    <row r="35" spans="2:9" ht="15.75" x14ac:dyDescent="0.25">
      <c r="B35" s="62" t="s">
        <v>410</v>
      </c>
      <c r="C35" s="24">
        <f>SUM(C37:C42)</f>
        <v>567221</v>
      </c>
      <c r="D35" s="24">
        <f>SUM(D37:D42)</f>
        <v>533286</v>
      </c>
      <c r="E35" s="24">
        <f>SUM(E37:E42)</f>
        <v>0</v>
      </c>
      <c r="F35" s="24">
        <f>SUM(F37:F42)</f>
        <v>33935</v>
      </c>
      <c r="G35" s="24">
        <f>SUM(G37:G42)</f>
        <v>0</v>
      </c>
      <c r="H35" s="14"/>
      <c r="I35" s="52"/>
    </row>
    <row r="36" spans="2:9" x14ac:dyDescent="0.25">
      <c r="B36" s="52"/>
      <c r="C36" s="22"/>
      <c r="D36" s="22"/>
      <c r="E36" s="22"/>
      <c r="F36" s="22"/>
      <c r="G36" s="22"/>
      <c r="H36" s="14"/>
      <c r="I36" s="52"/>
    </row>
    <row r="37" spans="2:9" x14ac:dyDescent="0.25">
      <c r="B37" s="107" t="s">
        <v>188</v>
      </c>
      <c r="C37" s="314">
        <f t="shared" ref="C37:C42" si="1">SUM(D37:G37)</f>
        <v>95455</v>
      </c>
      <c r="D37" s="22">
        <v>91164</v>
      </c>
      <c r="E37" s="22"/>
      <c r="F37" s="22">
        <v>4291</v>
      </c>
      <c r="G37" s="22"/>
      <c r="H37" s="14"/>
    </row>
    <row r="38" spans="2:9" x14ac:dyDescent="0.25">
      <c r="B38" s="107" t="s">
        <v>187</v>
      </c>
      <c r="C38" s="314">
        <f t="shared" si="1"/>
        <v>131782</v>
      </c>
      <c r="D38" s="22">
        <v>123246</v>
      </c>
      <c r="E38" s="22"/>
      <c r="F38" s="22">
        <v>8536</v>
      </c>
      <c r="G38" s="22"/>
      <c r="H38" s="14"/>
    </row>
    <row r="39" spans="2:9" x14ac:dyDescent="0.25">
      <c r="B39" s="107" t="s">
        <v>184</v>
      </c>
      <c r="C39" s="314">
        <f t="shared" si="1"/>
        <v>150902</v>
      </c>
      <c r="D39" s="22">
        <v>141964</v>
      </c>
      <c r="E39" s="22"/>
      <c r="F39" s="22">
        <v>8938</v>
      </c>
      <c r="G39" s="22"/>
      <c r="H39" s="14"/>
    </row>
    <row r="40" spans="2:9" x14ac:dyDescent="0.25">
      <c r="B40" s="107" t="s">
        <v>186</v>
      </c>
      <c r="C40" s="314">
        <f t="shared" si="1"/>
        <v>35029</v>
      </c>
      <c r="D40" s="22">
        <v>32504</v>
      </c>
      <c r="E40" s="22"/>
      <c r="F40" s="22">
        <v>2525</v>
      </c>
      <c r="G40" s="22"/>
      <c r="H40" s="52"/>
    </row>
    <row r="41" spans="2:9" x14ac:dyDescent="0.25">
      <c r="B41" s="107" t="s">
        <v>185</v>
      </c>
      <c r="C41" s="314">
        <f t="shared" si="1"/>
        <v>41629</v>
      </c>
      <c r="D41" s="22">
        <v>39295</v>
      </c>
      <c r="E41" s="22"/>
      <c r="F41" s="22">
        <v>2334</v>
      </c>
      <c r="G41" s="22"/>
      <c r="H41" s="14"/>
    </row>
    <row r="42" spans="2:9" x14ac:dyDescent="0.25">
      <c r="B42" s="107" t="s">
        <v>170</v>
      </c>
      <c r="C42" s="314">
        <f t="shared" si="1"/>
        <v>112424</v>
      </c>
      <c r="D42" s="22">
        <v>105113</v>
      </c>
      <c r="E42" s="22"/>
      <c r="F42" s="22">
        <v>7311</v>
      </c>
      <c r="G42" s="22"/>
      <c r="H42" s="14"/>
    </row>
    <row r="43" spans="2:9" x14ac:dyDescent="0.25">
      <c r="B43" s="20"/>
      <c r="C43" s="314"/>
      <c r="D43" s="22"/>
      <c r="E43" s="22"/>
      <c r="F43" s="22"/>
      <c r="G43" s="22"/>
      <c r="H43" s="14"/>
    </row>
    <row r="44" spans="2:9" x14ac:dyDescent="0.25">
      <c r="B44" s="20" t="s">
        <v>413</v>
      </c>
      <c r="C44" s="314">
        <f t="shared" ref="C44:C50" si="2">SUM(D44:G44)</f>
        <v>117659</v>
      </c>
      <c r="D44" s="22">
        <v>117508</v>
      </c>
      <c r="E44" s="22"/>
      <c r="F44" s="22">
        <v>151</v>
      </c>
      <c r="G44" s="22"/>
      <c r="H44" s="14"/>
      <c r="I44" s="107"/>
    </row>
    <row r="45" spans="2:9" x14ac:dyDescent="0.25">
      <c r="B45" s="20" t="s">
        <v>236</v>
      </c>
      <c r="C45" s="314">
        <f t="shared" si="2"/>
        <v>38008</v>
      </c>
      <c r="D45" s="22">
        <v>38008</v>
      </c>
      <c r="E45" s="22"/>
      <c r="F45" s="22"/>
      <c r="G45" s="22"/>
      <c r="H45" s="14"/>
      <c r="I45" s="107"/>
    </row>
    <row r="46" spans="2:9" x14ac:dyDescent="0.25">
      <c r="B46" s="20" t="s">
        <v>414</v>
      </c>
      <c r="C46" s="314">
        <f t="shared" si="2"/>
        <v>12367</v>
      </c>
      <c r="D46" s="22">
        <v>12262</v>
      </c>
      <c r="E46" s="22"/>
      <c r="F46" s="22">
        <v>105</v>
      </c>
      <c r="G46" s="22"/>
      <c r="H46" s="14"/>
      <c r="I46" s="246"/>
    </row>
    <row r="47" spans="2:9" x14ac:dyDescent="0.25">
      <c r="B47" s="20" t="s">
        <v>237</v>
      </c>
      <c r="C47" s="314">
        <f t="shared" si="2"/>
        <v>2462</v>
      </c>
      <c r="D47" s="22"/>
      <c r="E47" s="22">
        <v>2462</v>
      </c>
      <c r="F47" s="22"/>
      <c r="G47" s="22"/>
      <c r="H47" s="14"/>
      <c r="I47" s="246"/>
    </row>
    <row r="48" spans="2:9" x14ac:dyDescent="0.25">
      <c r="B48" s="20" t="s">
        <v>280</v>
      </c>
      <c r="C48" s="314">
        <f t="shared" si="2"/>
        <v>6544</v>
      </c>
      <c r="D48" s="22"/>
      <c r="E48" s="22">
        <v>6544</v>
      </c>
      <c r="F48" s="22"/>
      <c r="G48" s="22"/>
      <c r="H48" s="14"/>
      <c r="I48" s="246"/>
    </row>
    <row r="49" spans="2:9" s="251" customFormat="1" ht="14.25" x14ac:dyDescent="0.2">
      <c r="B49" s="20" t="s">
        <v>882</v>
      </c>
      <c r="C49" s="314">
        <f t="shared" si="2"/>
        <v>24</v>
      </c>
      <c r="D49" s="22"/>
      <c r="E49" s="22">
        <v>24</v>
      </c>
      <c r="F49" s="22"/>
      <c r="G49" s="22"/>
      <c r="H49" s="14"/>
      <c r="I49" s="246"/>
    </row>
    <row r="50" spans="2:9" x14ac:dyDescent="0.25">
      <c r="B50" s="20" t="s">
        <v>415</v>
      </c>
      <c r="C50" s="314">
        <f t="shared" si="2"/>
        <v>8083</v>
      </c>
      <c r="D50" s="22">
        <v>8073</v>
      </c>
      <c r="E50" s="22"/>
      <c r="F50" s="22">
        <v>10</v>
      </c>
      <c r="G50" s="22"/>
      <c r="H50" s="14"/>
      <c r="I50" s="175"/>
    </row>
    <row r="51" spans="2:9" x14ac:dyDescent="0.25">
      <c r="B51" s="20"/>
      <c r="C51" s="314"/>
      <c r="D51" s="22"/>
      <c r="E51" s="22"/>
      <c r="F51" s="22"/>
      <c r="G51" s="22"/>
      <c r="H51" s="14"/>
      <c r="I51" s="14"/>
    </row>
    <row r="52" spans="2:9" x14ac:dyDescent="0.25">
      <c r="C52" s="313"/>
    </row>
    <row r="53" spans="2:9" x14ac:dyDescent="0.25">
      <c r="B53" s="206" t="s">
        <v>412</v>
      </c>
      <c r="C53" s="313"/>
      <c r="D53" s="206"/>
      <c r="E53" s="206"/>
      <c r="F53" s="206"/>
      <c r="G53" s="206"/>
    </row>
    <row r="54" spans="2:9" x14ac:dyDescent="0.25">
      <c r="B54" s="206"/>
      <c r="C54" s="313"/>
    </row>
    <row r="55" spans="2:9" x14ac:dyDescent="0.25">
      <c r="C55" s="313"/>
    </row>
    <row r="56" spans="2:9" x14ac:dyDescent="0.25">
      <c r="C56" s="313"/>
    </row>
    <row r="57" spans="2:9" x14ac:dyDescent="0.25">
      <c r="C57" s="313"/>
    </row>
    <row r="58" spans="2:9" x14ac:dyDescent="0.25">
      <c r="C58" s="313"/>
    </row>
    <row r="59" spans="2:9" x14ac:dyDescent="0.25">
      <c r="C59" s="313"/>
    </row>
  </sheetData>
  <mergeCells count="3">
    <mergeCell ref="B2:G2"/>
    <mergeCell ref="B3:G3"/>
    <mergeCell ref="B4:G4"/>
  </mergeCells>
  <hyperlinks>
    <hyperlink ref="I2" location="Índice!A1" display="Volver"/>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showGridLines="0" zoomScale="90" zoomScaleNormal="90" workbookViewId="0">
      <selection activeCell="I2" sqref="I2"/>
    </sheetView>
  </sheetViews>
  <sheetFormatPr baseColWidth="10" defaultRowHeight="15" x14ac:dyDescent="0.25"/>
  <cols>
    <col min="1" max="1" width="18" style="1" customWidth="1"/>
    <col min="2" max="2" width="36.5703125" style="175" customWidth="1"/>
    <col min="3" max="5" width="15.28515625" style="175" customWidth="1"/>
    <col min="6" max="6" width="15.28515625" style="246" customWidth="1"/>
    <col min="7" max="7" width="19.28515625" style="175" customWidth="1"/>
    <col min="8" max="9" width="11.42578125" style="175"/>
    <col min="10" max="10" width="18" style="246" customWidth="1"/>
    <col min="24" max="16384" width="11.42578125" style="1"/>
  </cols>
  <sheetData>
    <row r="1" spans="1:23" ht="42" customHeight="1" x14ac:dyDescent="0.25">
      <c r="A1" s="107"/>
    </row>
    <row r="2" spans="1:23" ht="19.5" customHeight="1" x14ac:dyDescent="0.25">
      <c r="A2" s="107"/>
      <c r="B2" s="376" t="s">
        <v>420</v>
      </c>
      <c r="C2" s="376"/>
      <c r="D2" s="376"/>
      <c r="E2" s="376"/>
      <c r="F2" s="376"/>
      <c r="G2" s="376"/>
      <c r="I2" s="291" t="s">
        <v>80</v>
      </c>
    </row>
    <row r="3" spans="1:23" ht="33" customHeight="1" x14ac:dyDescent="0.25">
      <c r="A3" s="107"/>
      <c r="B3" s="377" t="s">
        <v>405</v>
      </c>
      <c r="C3" s="377"/>
      <c r="D3" s="377"/>
      <c r="E3" s="377"/>
      <c r="F3" s="377"/>
      <c r="G3" s="377"/>
    </row>
    <row r="4" spans="1:23" s="107" customFormat="1" ht="18" customHeight="1" thickBot="1" x14ac:dyDescent="0.25">
      <c r="B4" s="396" t="s">
        <v>774</v>
      </c>
      <c r="C4" s="396"/>
      <c r="D4" s="396"/>
      <c r="E4" s="396"/>
      <c r="F4" s="396"/>
      <c r="G4" s="396"/>
      <c r="H4" s="175"/>
      <c r="I4" s="175"/>
      <c r="J4" s="246"/>
    </row>
    <row r="5" spans="1:23" ht="18" customHeight="1" x14ac:dyDescent="0.25">
      <c r="A5" s="107"/>
      <c r="B5" s="174"/>
    </row>
    <row r="6" spans="1:23" ht="15" customHeight="1" x14ac:dyDescent="0.25">
      <c r="A6" s="107"/>
      <c r="B6" s="204" t="s">
        <v>351</v>
      </c>
      <c r="C6" s="23" t="s">
        <v>71</v>
      </c>
      <c r="D6" s="23" t="s">
        <v>406</v>
      </c>
      <c r="E6" s="23" t="s">
        <v>407</v>
      </c>
      <c r="F6" s="23" t="s">
        <v>408</v>
      </c>
      <c r="G6" s="23" t="s">
        <v>409</v>
      </c>
    </row>
    <row r="7" spans="1:23" s="9" customFormat="1" ht="15" customHeight="1" x14ac:dyDescent="0.25">
      <c r="B7" s="177"/>
      <c r="C7" s="209"/>
      <c r="D7" s="209"/>
      <c r="E7" s="209"/>
      <c r="F7" s="209"/>
      <c r="G7" s="209"/>
      <c r="K7" s="138"/>
      <c r="L7" s="138"/>
      <c r="M7" s="138"/>
      <c r="N7" s="138"/>
      <c r="O7" s="138"/>
      <c r="P7" s="138"/>
      <c r="Q7" s="138"/>
      <c r="R7" s="138"/>
      <c r="S7" s="138"/>
      <c r="T7" s="138"/>
      <c r="U7" s="138"/>
      <c r="V7" s="138"/>
      <c r="W7" s="138"/>
    </row>
    <row r="8" spans="1:23" ht="18" customHeight="1" x14ac:dyDescent="0.25">
      <c r="A8" s="107"/>
      <c r="B8" s="178" t="s">
        <v>128</v>
      </c>
      <c r="C8" s="24">
        <f>SUM(C44:C49)+C10+C35</f>
        <v>1449199</v>
      </c>
      <c r="D8" s="24">
        <f>SUM(D44:D49)+D10+D35</f>
        <v>1002532</v>
      </c>
      <c r="E8" s="24">
        <f>SUM(E44:E49)+E10+E35</f>
        <v>377246</v>
      </c>
      <c r="F8" s="24">
        <f>SUM(F44:F49)+F10+F35</f>
        <v>69364</v>
      </c>
      <c r="G8" s="24">
        <f>SUM(G44:G49)+G10+G35</f>
        <v>57</v>
      </c>
      <c r="H8" s="14"/>
      <c r="I8" s="14"/>
    </row>
    <row r="9" spans="1:23" s="9" customFormat="1" ht="15.75" customHeight="1" x14ac:dyDescent="0.2">
      <c r="B9" s="177"/>
      <c r="C9" s="27"/>
      <c r="D9" s="27"/>
      <c r="E9" s="27"/>
      <c r="F9" s="27"/>
      <c r="G9" s="27"/>
      <c r="H9" s="28"/>
      <c r="I9" s="28"/>
    </row>
    <row r="10" spans="1:23" ht="15.75" x14ac:dyDescent="0.25">
      <c r="A10" s="107"/>
      <c r="B10" s="178" t="s">
        <v>411</v>
      </c>
      <c r="C10" s="24">
        <f>SUM(C12:C33)</f>
        <v>790124</v>
      </c>
      <c r="D10" s="24">
        <f>SUM(D12:D33)</f>
        <v>381382</v>
      </c>
      <c r="E10" s="24">
        <f>SUM(E12:E33)</f>
        <v>370617</v>
      </c>
      <c r="F10" s="24">
        <f>SUM(F12:F33)</f>
        <v>38068</v>
      </c>
      <c r="G10" s="24">
        <f>SUM(G12:G33)</f>
        <v>57</v>
      </c>
      <c r="H10" s="14"/>
      <c r="I10" s="14"/>
    </row>
    <row r="11" spans="1:23" x14ac:dyDescent="0.25">
      <c r="A11" s="9"/>
      <c r="B11" s="20"/>
      <c r="C11" s="21"/>
      <c r="D11" s="21"/>
      <c r="E11" s="21"/>
      <c r="F11" s="21"/>
      <c r="G11" s="21"/>
      <c r="H11" s="14"/>
      <c r="I11" s="14"/>
      <c r="J11" s="9"/>
    </row>
    <row r="12" spans="1:23" x14ac:dyDescent="0.25">
      <c r="A12" s="107"/>
      <c r="B12" s="6" t="s">
        <v>55</v>
      </c>
      <c r="C12" s="314">
        <f t="shared" ref="C12:C33" si="0">SUM(D12:G12)</f>
        <v>159149</v>
      </c>
      <c r="D12" s="22">
        <v>101321</v>
      </c>
      <c r="E12" s="22">
        <v>52364</v>
      </c>
      <c r="F12" s="22">
        <v>5464</v>
      </c>
      <c r="G12" s="22"/>
      <c r="H12" s="14"/>
      <c r="I12" s="14"/>
    </row>
    <row r="13" spans="1:23" x14ac:dyDescent="0.25">
      <c r="A13" s="107"/>
      <c r="B13" s="32" t="s">
        <v>66</v>
      </c>
      <c r="C13" s="314">
        <f t="shared" si="0"/>
        <v>1426</v>
      </c>
      <c r="D13" s="22">
        <v>16</v>
      </c>
      <c r="E13" s="22">
        <v>1410</v>
      </c>
      <c r="F13" s="22"/>
      <c r="G13" s="22"/>
      <c r="H13" s="14"/>
      <c r="I13" s="14"/>
    </row>
    <row r="14" spans="1:23" x14ac:dyDescent="0.25">
      <c r="A14" s="107"/>
      <c r="B14" s="32" t="s">
        <v>56</v>
      </c>
      <c r="C14" s="314">
        <f t="shared" si="0"/>
        <v>165</v>
      </c>
      <c r="D14" s="22"/>
      <c r="E14" s="22">
        <v>165</v>
      </c>
      <c r="F14" s="22"/>
      <c r="G14" s="22"/>
      <c r="H14" s="14"/>
      <c r="I14" s="14"/>
    </row>
    <row r="15" spans="1:23" x14ac:dyDescent="0.25">
      <c r="A15" s="107"/>
      <c r="B15" s="32" t="s">
        <v>67</v>
      </c>
      <c r="C15" s="314">
        <f t="shared" si="0"/>
        <v>324</v>
      </c>
      <c r="D15" s="22"/>
      <c r="E15" s="22">
        <v>324</v>
      </c>
      <c r="F15" s="22"/>
      <c r="G15" s="22"/>
      <c r="H15" s="14"/>
      <c r="I15" s="14"/>
    </row>
    <row r="16" spans="1:23" x14ac:dyDescent="0.25">
      <c r="A16" s="107"/>
      <c r="B16" s="32" t="s">
        <v>364</v>
      </c>
      <c r="C16" s="314">
        <f t="shared" si="0"/>
        <v>239</v>
      </c>
      <c r="D16" s="22"/>
      <c r="E16" s="22">
        <v>239</v>
      </c>
      <c r="F16" s="22"/>
      <c r="G16" s="22"/>
      <c r="H16" s="14"/>
      <c r="I16" s="14"/>
    </row>
    <row r="17" spans="1:9" x14ac:dyDescent="0.25">
      <c r="A17" s="107"/>
      <c r="B17" s="32" t="s">
        <v>168</v>
      </c>
      <c r="C17" s="314">
        <f t="shared" si="0"/>
        <v>13</v>
      </c>
      <c r="D17" s="22">
        <v>1</v>
      </c>
      <c r="E17" s="22">
        <v>12</v>
      </c>
      <c r="F17" s="22"/>
      <c r="G17" s="22"/>
      <c r="H17" s="14"/>
      <c r="I17" s="14"/>
    </row>
    <row r="18" spans="1:9" x14ac:dyDescent="0.25">
      <c r="A18" s="107"/>
      <c r="B18" s="6" t="s">
        <v>416</v>
      </c>
      <c r="C18" s="314">
        <f t="shared" si="0"/>
        <v>6097</v>
      </c>
      <c r="D18" s="22">
        <v>2349</v>
      </c>
      <c r="E18" s="22">
        <v>3705</v>
      </c>
      <c r="F18" s="22">
        <v>43</v>
      </c>
      <c r="G18" s="22"/>
      <c r="H18" s="14"/>
      <c r="I18" s="14"/>
    </row>
    <row r="19" spans="1:9" x14ac:dyDescent="0.25">
      <c r="A19" s="107"/>
      <c r="B19" s="6" t="s">
        <v>69</v>
      </c>
      <c r="C19" s="314">
        <f t="shared" si="0"/>
        <v>11607</v>
      </c>
      <c r="D19" s="22">
        <v>5953</v>
      </c>
      <c r="E19" s="22">
        <v>5491</v>
      </c>
      <c r="F19" s="22">
        <v>163</v>
      </c>
      <c r="G19" s="22"/>
      <c r="H19" s="14"/>
      <c r="I19" s="14"/>
    </row>
    <row r="20" spans="1:9" x14ac:dyDescent="0.25">
      <c r="A20" s="107"/>
      <c r="B20" s="6" t="s">
        <v>60</v>
      </c>
      <c r="C20" s="314">
        <f t="shared" si="0"/>
        <v>48300</v>
      </c>
      <c r="D20" s="22">
        <v>4300</v>
      </c>
      <c r="E20" s="22">
        <v>44000</v>
      </c>
      <c r="F20" s="22"/>
      <c r="G20" s="22"/>
      <c r="H20" s="14"/>
      <c r="I20" s="14"/>
    </row>
    <row r="21" spans="1:9" x14ac:dyDescent="0.25">
      <c r="A21" s="107"/>
      <c r="B21" s="6" t="s">
        <v>58</v>
      </c>
      <c r="C21" s="314">
        <f t="shared" si="0"/>
        <v>6630</v>
      </c>
      <c r="D21" s="22">
        <v>3733</v>
      </c>
      <c r="E21" s="22">
        <v>2800</v>
      </c>
      <c r="F21" s="22">
        <v>97</v>
      </c>
      <c r="G21" s="22"/>
      <c r="H21" s="14"/>
      <c r="I21" s="14"/>
    </row>
    <row r="22" spans="1:9" x14ac:dyDescent="0.25">
      <c r="A22" s="107"/>
      <c r="B22" s="6" t="s">
        <v>59</v>
      </c>
      <c r="C22" s="314">
        <f t="shared" si="0"/>
        <v>5534</v>
      </c>
      <c r="D22" s="22">
        <v>1625</v>
      </c>
      <c r="E22" s="22">
        <v>3869</v>
      </c>
      <c r="F22" s="22">
        <v>40</v>
      </c>
      <c r="G22" s="22"/>
      <c r="H22" s="14"/>
      <c r="I22" s="14"/>
    </row>
    <row r="23" spans="1:9" x14ac:dyDescent="0.25">
      <c r="A23" s="107"/>
      <c r="B23" s="6" t="s">
        <v>68</v>
      </c>
      <c r="C23" s="314">
        <f t="shared" si="0"/>
        <v>441784</v>
      </c>
      <c r="D23" s="22">
        <v>244489</v>
      </c>
      <c r="E23" s="22">
        <v>165009</v>
      </c>
      <c r="F23" s="22">
        <v>32229</v>
      </c>
      <c r="G23" s="22">
        <v>57</v>
      </c>
      <c r="H23" s="14"/>
      <c r="I23" s="14"/>
    </row>
    <row r="24" spans="1:9" x14ac:dyDescent="0.25">
      <c r="A24" s="107"/>
      <c r="B24" s="6" t="s">
        <v>77</v>
      </c>
      <c r="C24" s="314">
        <f t="shared" si="0"/>
        <v>2270</v>
      </c>
      <c r="D24" s="22">
        <v>434</v>
      </c>
      <c r="E24" s="22">
        <v>1809</v>
      </c>
      <c r="F24" s="22">
        <v>27</v>
      </c>
      <c r="G24" s="22"/>
      <c r="H24" s="14"/>
      <c r="I24" s="14"/>
    </row>
    <row r="25" spans="1:9" x14ac:dyDescent="0.25">
      <c r="A25" s="107"/>
      <c r="B25" s="6" t="s">
        <v>61</v>
      </c>
      <c r="C25" s="314">
        <f t="shared" si="0"/>
        <v>34600</v>
      </c>
      <c r="D25" s="22">
        <v>201</v>
      </c>
      <c r="E25" s="22">
        <v>34394</v>
      </c>
      <c r="F25" s="22">
        <v>5</v>
      </c>
      <c r="G25" s="22"/>
      <c r="H25" s="14"/>
      <c r="I25" s="14"/>
    </row>
    <row r="26" spans="1:9" x14ac:dyDescent="0.25">
      <c r="A26" s="107"/>
      <c r="B26" s="6" t="s">
        <v>62</v>
      </c>
      <c r="C26" s="314">
        <f t="shared" si="0"/>
        <v>24239</v>
      </c>
      <c r="D26" s="22">
        <v>305</v>
      </c>
      <c r="E26" s="22">
        <v>23934</v>
      </c>
      <c r="F26" s="22"/>
      <c r="G26" s="22"/>
      <c r="H26" s="14"/>
      <c r="I26" s="14"/>
    </row>
    <row r="27" spans="1:9" s="246" customFormat="1" ht="12.75" x14ac:dyDescent="0.2">
      <c r="B27" s="6" t="s">
        <v>79</v>
      </c>
      <c r="C27" s="314">
        <f t="shared" si="0"/>
        <v>18384</v>
      </c>
      <c r="D27" s="22">
        <v>96</v>
      </c>
      <c r="E27" s="22">
        <v>18288</v>
      </c>
      <c r="F27" s="22"/>
      <c r="G27" s="22"/>
      <c r="H27" s="14"/>
      <c r="I27" s="14"/>
    </row>
    <row r="28" spans="1:9" s="246" customFormat="1" ht="12.75" x14ac:dyDescent="0.2">
      <c r="B28" s="6" t="s">
        <v>152</v>
      </c>
      <c r="C28" s="314">
        <f t="shared" si="0"/>
        <v>6781</v>
      </c>
      <c r="D28" s="22">
        <v>4798</v>
      </c>
      <c r="E28" s="22">
        <v>1983</v>
      </c>
      <c r="F28" s="22"/>
      <c r="G28" s="22"/>
      <c r="H28" s="14"/>
      <c r="I28" s="14"/>
    </row>
    <row r="29" spans="1:9" x14ac:dyDescent="0.25">
      <c r="A29" s="107"/>
      <c r="B29" s="6" t="s">
        <v>149</v>
      </c>
      <c r="C29" s="314">
        <f t="shared" si="0"/>
        <v>11142</v>
      </c>
      <c r="D29" s="22">
        <v>5232</v>
      </c>
      <c r="E29" s="22">
        <v>5910</v>
      </c>
      <c r="F29" s="22"/>
      <c r="G29" s="22"/>
      <c r="H29" s="14"/>
      <c r="I29" s="14"/>
    </row>
    <row r="30" spans="1:9" x14ac:dyDescent="0.25">
      <c r="A30" s="107"/>
      <c r="B30" s="6" t="s">
        <v>153</v>
      </c>
      <c r="C30" s="314">
        <f t="shared" si="0"/>
        <v>2201</v>
      </c>
      <c r="D30" s="22">
        <v>951</v>
      </c>
      <c r="E30" s="22">
        <v>1250</v>
      </c>
      <c r="F30" s="22"/>
      <c r="G30" s="22"/>
      <c r="H30" s="14"/>
      <c r="I30" s="14"/>
    </row>
    <row r="31" spans="1:9" x14ac:dyDescent="0.25">
      <c r="A31" s="107"/>
      <c r="B31" s="6" t="s">
        <v>273</v>
      </c>
      <c r="C31" s="314">
        <f t="shared" si="0"/>
        <v>349</v>
      </c>
      <c r="D31" s="22">
        <v>194</v>
      </c>
      <c r="E31" s="22">
        <v>155</v>
      </c>
      <c r="F31" s="22"/>
      <c r="G31" s="22"/>
      <c r="H31" s="14"/>
      <c r="I31" s="14"/>
    </row>
    <row r="32" spans="1:9" x14ac:dyDescent="0.25">
      <c r="B32" s="6" t="s">
        <v>63</v>
      </c>
      <c r="C32" s="314">
        <f t="shared" si="0"/>
        <v>7984</v>
      </c>
      <c r="D32" s="22">
        <v>5377</v>
      </c>
      <c r="E32" s="315">
        <v>2607</v>
      </c>
      <c r="F32" s="316"/>
      <c r="G32" s="316"/>
      <c r="H32" s="14"/>
      <c r="I32" s="14"/>
    </row>
    <row r="33" spans="2:9" x14ac:dyDescent="0.25">
      <c r="B33" s="6" t="s">
        <v>169</v>
      </c>
      <c r="C33" s="314">
        <f t="shared" si="0"/>
        <v>906</v>
      </c>
      <c r="D33" s="22">
        <v>7</v>
      </c>
      <c r="E33" s="22">
        <v>899</v>
      </c>
      <c r="F33" s="22"/>
      <c r="G33" s="22"/>
      <c r="H33" s="14"/>
      <c r="I33" s="14"/>
    </row>
    <row r="34" spans="2:9" ht="15.75" thickBot="1" x14ac:dyDescent="0.3">
      <c r="C34" s="22"/>
      <c r="D34" s="22"/>
      <c r="E34" s="22"/>
      <c r="F34" s="22"/>
      <c r="G34" s="22"/>
      <c r="H34" s="14"/>
      <c r="I34" s="14"/>
    </row>
    <row r="35" spans="2:9" ht="16.5" thickBot="1" x14ac:dyDescent="0.3">
      <c r="B35" s="358" t="s">
        <v>410</v>
      </c>
      <c r="C35" s="359">
        <f>SUM(C37:C42)</f>
        <v>477969</v>
      </c>
      <c r="D35" s="359">
        <f>SUM(D37:D42)</f>
        <v>446748</v>
      </c>
      <c r="E35" s="359">
        <f>SUM(E37:E42)</f>
        <v>0</v>
      </c>
      <c r="F35" s="359">
        <f>SUM(F37:F42)</f>
        <v>31221</v>
      </c>
      <c r="G35" s="359">
        <f>SUM(G37:G42)</f>
        <v>0</v>
      </c>
      <c r="H35" s="14"/>
      <c r="I35" s="14"/>
    </row>
    <row r="36" spans="2:9" ht="15.75" x14ac:dyDescent="0.25">
      <c r="B36" s="177"/>
      <c r="C36" s="22"/>
      <c r="D36" s="22"/>
      <c r="E36" s="22"/>
      <c r="F36" s="22"/>
      <c r="G36" s="22"/>
      <c r="H36" s="14"/>
      <c r="I36" s="14"/>
    </row>
    <row r="37" spans="2:9" x14ac:dyDescent="0.25">
      <c r="B37" s="175" t="s">
        <v>188</v>
      </c>
      <c r="C37" s="314">
        <f t="shared" ref="C37:C42" si="1">SUM(D37:G37)</f>
        <v>75499</v>
      </c>
      <c r="D37" s="22">
        <v>71983</v>
      </c>
      <c r="E37" s="22"/>
      <c r="F37" s="22">
        <v>3516</v>
      </c>
      <c r="G37" s="22"/>
      <c r="H37" s="14"/>
      <c r="I37" s="14"/>
    </row>
    <row r="38" spans="2:9" x14ac:dyDescent="0.25">
      <c r="B38" s="175" t="s">
        <v>187</v>
      </c>
      <c r="C38" s="314">
        <f t="shared" si="1"/>
        <v>101607</v>
      </c>
      <c r="D38" s="22">
        <v>94083</v>
      </c>
      <c r="E38" s="22"/>
      <c r="F38" s="22">
        <v>7524</v>
      </c>
      <c r="G38" s="22"/>
      <c r="H38" s="14"/>
      <c r="I38" s="14"/>
    </row>
    <row r="39" spans="2:9" x14ac:dyDescent="0.25">
      <c r="B39" s="175" t="s">
        <v>184</v>
      </c>
      <c r="C39" s="314">
        <f t="shared" si="1"/>
        <v>137761</v>
      </c>
      <c r="D39" s="22">
        <v>129014</v>
      </c>
      <c r="E39" s="22"/>
      <c r="F39" s="22">
        <v>8747</v>
      </c>
      <c r="G39" s="22"/>
      <c r="H39" s="14"/>
      <c r="I39" s="14"/>
    </row>
    <row r="40" spans="2:9" x14ac:dyDescent="0.25">
      <c r="B40" s="175" t="s">
        <v>186</v>
      </c>
      <c r="C40" s="314">
        <f t="shared" si="1"/>
        <v>31108</v>
      </c>
      <c r="D40" s="22">
        <v>28474</v>
      </c>
      <c r="E40" s="22"/>
      <c r="F40" s="22">
        <v>2634</v>
      </c>
      <c r="G40" s="22"/>
      <c r="H40" s="14"/>
      <c r="I40" s="14"/>
    </row>
    <row r="41" spans="2:9" x14ac:dyDescent="0.25">
      <c r="B41" s="175" t="s">
        <v>185</v>
      </c>
      <c r="C41" s="314">
        <f t="shared" si="1"/>
        <v>30644</v>
      </c>
      <c r="D41" s="22">
        <v>29071</v>
      </c>
      <c r="E41" s="22"/>
      <c r="F41" s="22">
        <v>1573</v>
      </c>
      <c r="G41" s="22"/>
      <c r="H41" s="14"/>
      <c r="I41" s="14"/>
    </row>
    <row r="42" spans="2:9" x14ac:dyDescent="0.25">
      <c r="B42" s="175" t="s">
        <v>170</v>
      </c>
      <c r="C42" s="314">
        <f t="shared" si="1"/>
        <v>101350</v>
      </c>
      <c r="D42" s="22">
        <v>94123</v>
      </c>
      <c r="E42" s="22"/>
      <c r="F42" s="22">
        <v>7227</v>
      </c>
      <c r="G42" s="22"/>
      <c r="H42" s="14"/>
      <c r="I42" s="14"/>
    </row>
    <row r="43" spans="2:9" x14ac:dyDescent="0.25">
      <c r="C43" s="314"/>
      <c r="D43" s="22"/>
      <c r="E43" s="22"/>
      <c r="F43" s="22"/>
      <c r="G43" s="22"/>
      <c r="I43" s="14"/>
    </row>
    <row r="44" spans="2:9" x14ac:dyDescent="0.25">
      <c r="B44" s="20" t="s">
        <v>413</v>
      </c>
      <c r="C44" s="314">
        <f t="shared" ref="C44:C49" si="2">SUM(D44:G44)</f>
        <v>116838</v>
      </c>
      <c r="D44" s="22">
        <v>116763</v>
      </c>
      <c r="E44" s="22"/>
      <c r="F44" s="22">
        <v>75</v>
      </c>
      <c r="G44" s="22"/>
      <c r="H44" s="14"/>
      <c r="I44" s="14"/>
    </row>
    <row r="45" spans="2:9" x14ac:dyDescent="0.25">
      <c r="B45" s="20" t="s">
        <v>236</v>
      </c>
      <c r="C45" s="314">
        <f t="shared" si="2"/>
        <v>37498</v>
      </c>
      <c r="D45" s="22">
        <v>37498</v>
      </c>
      <c r="E45" s="22"/>
      <c r="F45" s="22"/>
      <c r="G45" s="22"/>
      <c r="H45" s="14"/>
      <c r="I45" s="14"/>
    </row>
    <row r="46" spans="2:9" x14ac:dyDescent="0.25">
      <c r="B46" s="175" t="s">
        <v>414</v>
      </c>
      <c r="C46" s="314">
        <f t="shared" si="2"/>
        <v>12121</v>
      </c>
      <c r="D46" s="22">
        <v>12121</v>
      </c>
      <c r="E46" s="22"/>
      <c r="F46" s="22"/>
      <c r="G46" s="22"/>
      <c r="H46" s="14"/>
      <c r="I46" s="14"/>
    </row>
    <row r="47" spans="2:9" x14ac:dyDescent="0.25">
      <c r="B47" s="20" t="s">
        <v>237</v>
      </c>
      <c r="C47" s="314">
        <f t="shared" si="2"/>
        <v>2275</v>
      </c>
      <c r="D47" s="22"/>
      <c r="E47" s="22">
        <v>2275</v>
      </c>
      <c r="F47" s="22"/>
      <c r="G47" s="22"/>
      <c r="H47" s="14"/>
      <c r="I47" s="14"/>
    </row>
    <row r="48" spans="2:9" x14ac:dyDescent="0.25">
      <c r="B48" s="20" t="s">
        <v>280</v>
      </c>
      <c r="C48" s="314">
        <f t="shared" si="2"/>
        <v>4354</v>
      </c>
      <c r="D48" s="22"/>
      <c r="E48" s="22">
        <v>4354</v>
      </c>
      <c r="F48" s="22"/>
      <c r="G48" s="22"/>
      <c r="H48" s="14"/>
      <c r="I48" s="14"/>
    </row>
    <row r="49" spans="2:9" x14ac:dyDescent="0.25">
      <c r="B49" s="20" t="s">
        <v>415</v>
      </c>
      <c r="C49" s="314">
        <f t="shared" si="2"/>
        <v>8020</v>
      </c>
      <c r="D49" s="22">
        <v>8020</v>
      </c>
      <c r="E49" s="22"/>
      <c r="F49" s="22"/>
      <c r="G49" s="22"/>
      <c r="H49" s="14"/>
      <c r="I49" s="14"/>
    </row>
    <row r="50" spans="2:9" x14ac:dyDescent="0.25">
      <c r="C50" s="314"/>
      <c r="D50" s="22"/>
      <c r="E50" s="22"/>
      <c r="F50" s="22"/>
      <c r="G50" s="22"/>
      <c r="H50" s="14"/>
      <c r="I50" s="14"/>
    </row>
    <row r="52" spans="2:9" x14ac:dyDescent="0.25">
      <c r="B52" s="206"/>
    </row>
    <row r="53" spans="2:9" x14ac:dyDescent="0.25">
      <c r="B53" s="206"/>
    </row>
    <row r="54" spans="2:9" x14ac:dyDescent="0.25">
      <c r="B54" s="206"/>
    </row>
  </sheetData>
  <mergeCells count="3">
    <mergeCell ref="B2:G2"/>
    <mergeCell ref="B3:G3"/>
    <mergeCell ref="B4:G4"/>
  </mergeCells>
  <hyperlinks>
    <hyperlink ref="I2" location="Índice!A1" display="Volver"/>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1"/>
  <sheetViews>
    <sheetView showGridLines="0" zoomScale="90" zoomScaleNormal="90" workbookViewId="0"/>
  </sheetViews>
  <sheetFormatPr baseColWidth="10" defaultRowHeight="15" x14ac:dyDescent="0.25"/>
  <cols>
    <col min="1" max="1" width="2.85546875" customWidth="1"/>
    <col min="3" max="3" width="15.28515625" customWidth="1"/>
  </cols>
  <sheetData>
    <row r="1" spans="2:14" s="172" customFormat="1" x14ac:dyDescent="0.25"/>
    <row r="2" spans="2:14" ht="15.75" x14ac:dyDescent="0.25">
      <c r="B2" s="208" t="s">
        <v>33</v>
      </c>
      <c r="C2" s="1"/>
      <c r="D2" s="1"/>
      <c r="E2" s="1"/>
      <c r="F2" s="1"/>
      <c r="G2" s="1"/>
      <c r="H2" s="1"/>
      <c r="I2" s="1"/>
      <c r="M2" s="4"/>
      <c r="N2" s="1"/>
    </row>
    <row r="3" spans="2:14" x14ac:dyDescent="0.25">
      <c r="B3" s="7"/>
      <c r="C3" s="1"/>
      <c r="E3" s="1"/>
      <c r="F3" s="1"/>
      <c r="G3" s="1"/>
      <c r="H3" s="1"/>
      <c r="I3" s="1"/>
      <c r="M3" s="4"/>
      <c r="N3" s="1"/>
    </row>
    <row r="4" spans="2:14" x14ac:dyDescent="0.25">
      <c r="B4" s="5" t="s">
        <v>239</v>
      </c>
      <c r="C4" s="3"/>
      <c r="D4" s="4"/>
      <c r="E4" s="1"/>
      <c r="F4" s="1"/>
      <c r="G4" s="1"/>
      <c r="H4" s="1"/>
      <c r="I4" s="1"/>
    </row>
    <row r="5" spans="2:14" x14ac:dyDescent="0.25">
      <c r="B5" s="184">
        <v>1</v>
      </c>
      <c r="C5" s="245" t="s">
        <v>768</v>
      </c>
      <c r="D5" s="246"/>
      <c r="E5" s="1"/>
      <c r="F5" s="1"/>
      <c r="G5" s="1"/>
      <c r="H5" s="1"/>
      <c r="I5" s="1"/>
    </row>
    <row r="6" spans="2:14" x14ac:dyDescent="0.25">
      <c r="B6" s="184">
        <v>2</v>
      </c>
      <c r="C6" s="245" t="s">
        <v>775</v>
      </c>
      <c r="D6" s="246"/>
      <c r="F6" s="1"/>
      <c r="G6" s="1"/>
      <c r="H6" s="1"/>
      <c r="I6" s="1"/>
    </row>
    <row r="7" spans="2:14" x14ac:dyDescent="0.25">
      <c r="B7" s="184">
        <v>3</v>
      </c>
      <c r="C7" s="245" t="s">
        <v>778</v>
      </c>
      <c r="D7" s="246"/>
      <c r="F7" s="1"/>
      <c r="G7" s="1"/>
      <c r="H7" s="1"/>
      <c r="I7" s="1"/>
    </row>
    <row r="8" spans="2:14" x14ac:dyDescent="0.25">
      <c r="B8" s="184">
        <v>4</v>
      </c>
      <c r="C8" s="245" t="s">
        <v>792</v>
      </c>
      <c r="D8" s="246"/>
      <c r="F8" s="1"/>
      <c r="G8" s="1"/>
      <c r="H8" s="1"/>
      <c r="I8" s="1"/>
    </row>
    <row r="9" spans="2:14" x14ac:dyDescent="0.25">
      <c r="B9" s="184">
        <v>5</v>
      </c>
      <c r="C9" s="245" t="s">
        <v>787</v>
      </c>
      <c r="D9" s="246"/>
      <c r="F9" s="1"/>
      <c r="G9" s="1"/>
      <c r="H9" s="1"/>
      <c r="I9" s="1"/>
    </row>
    <row r="10" spans="2:14" x14ac:dyDescent="0.25">
      <c r="B10" s="184">
        <v>6</v>
      </c>
      <c r="C10" s="245" t="s">
        <v>789</v>
      </c>
      <c r="D10" s="246"/>
      <c r="F10" s="1"/>
      <c r="G10" s="1"/>
      <c r="H10" s="1"/>
      <c r="I10" s="1"/>
    </row>
    <row r="11" spans="2:14" x14ac:dyDescent="0.25">
      <c r="B11" s="184">
        <v>7</v>
      </c>
      <c r="C11" s="245" t="s">
        <v>791</v>
      </c>
      <c r="D11" s="246"/>
      <c r="F11" s="1"/>
      <c r="G11" s="1"/>
      <c r="H11" s="1"/>
      <c r="I11" s="1"/>
    </row>
    <row r="12" spans="2:14" x14ac:dyDescent="0.25">
      <c r="B12" s="184">
        <v>8</v>
      </c>
      <c r="C12" s="245" t="s">
        <v>793</v>
      </c>
      <c r="D12" s="246"/>
      <c r="F12" s="1"/>
      <c r="G12" s="1"/>
      <c r="H12" s="1"/>
      <c r="I12" s="1"/>
    </row>
    <row r="13" spans="2:14" x14ac:dyDescent="0.25">
      <c r="B13" s="184">
        <v>9</v>
      </c>
      <c r="C13" s="245" t="s">
        <v>995</v>
      </c>
      <c r="D13" s="246"/>
      <c r="F13" s="1"/>
      <c r="G13" s="1"/>
      <c r="H13" s="1"/>
      <c r="I13" s="1"/>
    </row>
    <row r="14" spans="2:14" x14ac:dyDescent="0.25">
      <c r="B14" s="184">
        <v>10</v>
      </c>
      <c r="C14" s="245" t="s">
        <v>800</v>
      </c>
      <c r="D14" s="246"/>
      <c r="F14" s="1"/>
      <c r="G14" s="1"/>
      <c r="H14" s="1"/>
      <c r="I14" s="1"/>
    </row>
    <row r="15" spans="2:14" x14ac:dyDescent="0.25">
      <c r="B15" s="184">
        <v>11</v>
      </c>
      <c r="C15" s="245" t="s">
        <v>802</v>
      </c>
      <c r="D15" s="246"/>
      <c r="F15" s="1"/>
      <c r="G15" s="1"/>
      <c r="H15" s="1"/>
      <c r="I15" s="1"/>
    </row>
    <row r="16" spans="2:14" x14ac:dyDescent="0.25">
      <c r="B16" s="184">
        <v>12</v>
      </c>
      <c r="C16" s="245" t="s">
        <v>814</v>
      </c>
      <c r="D16" s="246"/>
      <c r="F16" s="1"/>
      <c r="G16" s="1"/>
      <c r="H16" s="1"/>
      <c r="I16" s="1"/>
    </row>
    <row r="17" spans="2:9" x14ac:dyDescent="0.25">
      <c r="B17" s="184">
        <v>13</v>
      </c>
      <c r="C17" s="245" t="s">
        <v>819</v>
      </c>
      <c r="D17" s="246"/>
      <c r="F17" s="1"/>
      <c r="G17" s="1"/>
      <c r="H17" s="1"/>
      <c r="I17" s="1"/>
    </row>
    <row r="18" spans="2:9" x14ac:dyDescent="0.25">
      <c r="B18" s="184">
        <v>14</v>
      </c>
      <c r="C18" s="245" t="s">
        <v>997</v>
      </c>
      <c r="D18" s="246"/>
      <c r="F18" s="1"/>
      <c r="G18" s="1"/>
      <c r="H18" s="1"/>
      <c r="I18" s="1"/>
    </row>
    <row r="19" spans="2:9" x14ac:dyDescent="0.25">
      <c r="B19" s="184">
        <v>15</v>
      </c>
      <c r="C19" s="245" t="s">
        <v>823</v>
      </c>
      <c r="D19" s="246"/>
      <c r="F19" s="1"/>
      <c r="G19" s="1"/>
      <c r="H19" s="1"/>
      <c r="I19" s="1"/>
    </row>
    <row r="20" spans="2:9" x14ac:dyDescent="0.25">
      <c r="B20" s="184">
        <v>16</v>
      </c>
      <c r="C20" s="245" t="s">
        <v>824</v>
      </c>
      <c r="D20" s="246"/>
      <c r="F20" s="1"/>
      <c r="G20" s="1"/>
      <c r="H20" s="1"/>
      <c r="I20" s="1"/>
    </row>
    <row r="21" spans="2:9" x14ac:dyDescent="0.25">
      <c r="B21" s="184">
        <v>17</v>
      </c>
      <c r="C21" s="245" t="s">
        <v>845</v>
      </c>
      <c r="D21" s="246"/>
      <c r="F21" s="1"/>
      <c r="G21" s="1"/>
      <c r="H21" s="1"/>
      <c r="I21" s="1"/>
    </row>
    <row r="22" spans="2:9" x14ac:dyDescent="0.25">
      <c r="B22" s="184">
        <v>18</v>
      </c>
      <c r="C22" s="245" t="s">
        <v>857</v>
      </c>
      <c r="D22" s="246"/>
      <c r="F22" s="1"/>
      <c r="G22" s="1"/>
      <c r="H22" s="1"/>
      <c r="I22" s="1"/>
    </row>
    <row r="23" spans="2:9" x14ac:dyDescent="0.25">
      <c r="B23" s="184">
        <v>19</v>
      </c>
      <c r="C23" s="245" t="s">
        <v>860</v>
      </c>
      <c r="D23" s="246"/>
      <c r="F23" s="1"/>
      <c r="G23" s="1"/>
      <c r="H23" s="1"/>
      <c r="I23" s="1"/>
    </row>
    <row r="24" spans="2:9" x14ac:dyDescent="0.25">
      <c r="B24" s="184">
        <v>20</v>
      </c>
      <c r="C24" s="245" t="s">
        <v>863</v>
      </c>
      <c r="D24" s="246"/>
      <c r="F24" s="1"/>
      <c r="G24" s="1"/>
      <c r="H24" s="1"/>
      <c r="I24" s="1"/>
    </row>
    <row r="25" spans="2:9" x14ac:dyDescent="0.25">
      <c r="B25" s="184">
        <v>21</v>
      </c>
      <c r="C25" s="245" t="s">
        <v>1014</v>
      </c>
      <c r="D25" s="246"/>
      <c r="F25" s="1"/>
      <c r="G25" s="1"/>
      <c r="H25" s="1"/>
      <c r="I25" s="1"/>
    </row>
    <row r="26" spans="2:9" x14ac:dyDescent="0.25">
      <c r="B26" s="184">
        <v>22</v>
      </c>
      <c r="C26" s="245" t="s">
        <v>874</v>
      </c>
      <c r="D26" s="246"/>
      <c r="F26" s="1"/>
      <c r="G26" s="1"/>
      <c r="H26" s="1"/>
      <c r="I26" s="1"/>
    </row>
    <row r="27" spans="2:9" x14ac:dyDescent="0.25">
      <c r="B27" s="184">
        <v>23</v>
      </c>
      <c r="C27" s="245" t="s">
        <v>877</v>
      </c>
      <c r="D27" s="246"/>
      <c r="F27" s="1"/>
      <c r="G27" s="1"/>
      <c r="H27" s="1"/>
      <c r="I27" s="1"/>
    </row>
    <row r="28" spans="2:9" x14ac:dyDescent="0.25">
      <c r="B28" s="184">
        <v>24</v>
      </c>
      <c r="C28" s="245" t="s">
        <v>881</v>
      </c>
      <c r="D28" s="246"/>
      <c r="F28" s="1"/>
      <c r="G28" s="1"/>
      <c r="H28" s="1"/>
      <c r="I28" s="1"/>
    </row>
    <row r="29" spans="2:9" x14ac:dyDescent="0.25">
      <c r="B29" s="184">
        <v>25</v>
      </c>
      <c r="C29" s="245" t="s">
        <v>883</v>
      </c>
      <c r="D29" s="246"/>
      <c r="F29" s="1"/>
      <c r="G29" s="1"/>
      <c r="H29" s="1"/>
      <c r="I29" s="1"/>
    </row>
    <row r="30" spans="2:9" x14ac:dyDescent="0.25">
      <c r="B30" s="184">
        <v>26</v>
      </c>
      <c r="C30" s="245" t="s">
        <v>884</v>
      </c>
      <c r="D30" s="246"/>
      <c r="F30" s="1"/>
      <c r="G30" s="1"/>
      <c r="H30" s="1"/>
      <c r="I30" s="1"/>
    </row>
    <row r="31" spans="2:9" x14ac:dyDescent="0.25">
      <c r="B31" s="184">
        <v>27</v>
      </c>
      <c r="C31" s="245" t="s">
        <v>885</v>
      </c>
      <c r="D31" s="246"/>
      <c r="F31" s="1"/>
      <c r="G31" s="1"/>
      <c r="H31" s="1"/>
      <c r="I31" s="1"/>
    </row>
    <row r="32" spans="2:9" x14ac:dyDescent="0.25">
      <c r="B32" s="184">
        <v>28</v>
      </c>
      <c r="C32" s="245" t="s">
        <v>888</v>
      </c>
      <c r="D32" s="246"/>
      <c r="F32" s="1"/>
      <c r="G32" s="1"/>
      <c r="H32" s="1"/>
      <c r="I32" s="1"/>
    </row>
    <row r="33" spans="2:9" x14ac:dyDescent="0.25">
      <c r="B33" s="184">
        <v>29</v>
      </c>
      <c r="C33" s="245" t="s">
        <v>909</v>
      </c>
      <c r="D33" s="246"/>
      <c r="F33" s="1"/>
      <c r="G33" s="1"/>
      <c r="H33" s="1"/>
      <c r="I33" s="1"/>
    </row>
    <row r="34" spans="2:9" x14ac:dyDescent="0.25">
      <c r="B34" s="184">
        <v>30</v>
      </c>
      <c r="C34" s="245" t="s">
        <v>913</v>
      </c>
      <c r="D34" s="246"/>
      <c r="F34" s="1"/>
      <c r="G34" s="1"/>
      <c r="H34" s="1"/>
      <c r="I34" s="1"/>
    </row>
    <row r="35" spans="2:9" x14ac:dyDescent="0.25">
      <c r="B35" s="184">
        <v>31</v>
      </c>
      <c r="C35" s="245" t="s">
        <v>922</v>
      </c>
      <c r="D35" s="246"/>
      <c r="F35" s="1"/>
      <c r="G35" s="1"/>
      <c r="H35" s="1"/>
      <c r="I35" s="1"/>
    </row>
    <row r="36" spans="2:9" x14ac:dyDescent="0.25">
      <c r="B36" s="184">
        <v>32</v>
      </c>
      <c r="C36" s="245" t="s">
        <v>927</v>
      </c>
      <c r="D36" s="246"/>
      <c r="F36" s="1"/>
      <c r="G36" s="1"/>
      <c r="H36" s="1"/>
      <c r="I36" s="1"/>
    </row>
    <row r="37" spans="2:9" x14ac:dyDescent="0.25">
      <c r="B37" s="184">
        <v>33</v>
      </c>
      <c r="C37" s="245" t="s">
        <v>931</v>
      </c>
      <c r="D37" s="246"/>
      <c r="F37" s="1"/>
      <c r="G37" s="1"/>
      <c r="H37" s="1"/>
      <c r="I37" s="1"/>
    </row>
    <row r="38" spans="2:9" x14ac:dyDescent="0.25">
      <c r="B38" s="184">
        <v>34</v>
      </c>
      <c r="C38" s="245" t="s">
        <v>937</v>
      </c>
      <c r="D38" s="246"/>
      <c r="F38" s="1"/>
      <c r="G38" s="1"/>
      <c r="H38" s="1"/>
      <c r="I38" s="1"/>
    </row>
    <row r="39" spans="2:9" x14ac:dyDescent="0.25">
      <c r="B39" s="184">
        <v>35</v>
      </c>
      <c r="C39" s="245" t="s">
        <v>942</v>
      </c>
      <c r="D39" s="246"/>
      <c r="F39" s="1"/>
      <c r="G39" s="1"/>
      <c r="H39" s="1"/>
      <c r="I39" s="1"/>
    </row>
    <row r="40" spans="2:9" x14ac:dyDescent="0.25">
      <c r="B40" s="184">
        <v>36</v>
      </c>
      <c r="C40" s="245" t="s">
        <v>948</v>
      </c>
      <c r="D40" s="246"/>
      <c r="F40" s="1"/>
      <c r="G40" s="1"/>
      <c r="H40" s="1"/>
      <c r="I40" s="1"/>
    </row>
    <row r="41" spans="2:9" x14ac:dyDescent="0.25">
      <c r="B41" s="184">
        <v>37</v>
      </c>
      <c r="C41" s="245" t="s">
        <v>953</v>
      </c>
      <c r="D41" s="246"/>
      <c r="F41" s="1"/>
      <c r="G41" s="1"/>
      <c r="H41" s="1"/>
      <c r="I41" s="1"/>
    </row>
    <row r="42" spans="2:9" x14ac:dyDescent="0.25">
      <c r="B42" s="184">
        <v>38</v>
      </c>
      <c r="C42" s="245" t="s">
        <v>958</v>
      </c>
      <c r="D42" s="246"/>
      <c r="F42" s="1"/>
      <c r="G42" s="1"/>
      <c r="H42" s="1"/>
      <c r="I42" s="1"/>
    </row>
    <row r="43" spans="2:9" x14ac:dyDescent="0.25">
      <c r="B43" s="184">
        <v>39</v>
      </c>
      <c r="C43" s="245" t="s">
        <v>959</v>
      </c>
      <c r="D43" s="246"/>
      <c r="F43" s="1"/>
      <c r="G43" s="1"/>
      <c r="H43" s="1"/>
      <c r="I43" s="1"/>
    </row>
    <row r="44" spans="2:9" x14ac:dyDescent="0.25">
      <c r="B44" s="184">
        <v>40</v>
      </c>
      <c r="C44" s="245" t="s">
        <v>998</v>
      </c>
      <c r="D44" s="246"/>
      <c r="F44" s="1"/>
      <c r="G44" s="1"/>
      <c r="H44" s="1"/>
      <c r="I44" s="1"/>
    </row>
    <row r="45" spans="2:9" x14ac:dyDescent="0.25">
      <c r="B45" s="184">
        <v>41</v>
      </c>
      <c r="C45" s="245" t="s">
        <v>966</v>
      </c>
      <c r="D45" s="246"/>
      <c r="F45" s="1"/>
      <c r="G45" s="1"/>
      <c r="H45" s="1"/>
      <c r="I45" s="1"/>
    </row>
    <row r="46" spans="2:9" x14ac:dyDescent="0.25">
      <c r="B46" s="184">
        <v>42</v>
      </c>
      <c r="C46" s="245" t="s">
        <v>967</v>
      </c>
      <c r="D46" s="246"/>
      <c r="F46" s="1"/>
      <c r="G46" s="1"/>
      <c r="H46" s="1"/>
      <c r="I46" s="1"/>
    </row>
    <row r="47" spans="2:9" x14ac:dyDescent="0.25">
      <c r="B47" s="184">
        <v>43</v>
      </c>
      <c r="C47" s="245" t="s">
        <v>973</v>
      </c>
    </row>
    <row r="48" spans="2:9" x14ac:dyDescent="0.25">
      <c r="B48" s="184">
        <v>44</v>
      </c>
      <c r="C48" s="245" t="s">
        <v>982</v>
      </c>
    </row>
    <row r="49" spans="2:3" x14ac:dyDescent="0.25">
      <c r="B49" s="184">
        <v>45</v>
      </c>
      <c r="C49" s="245" t="s">
        <v>983</v>
      </c>
    </row>
    <row r="50" spans="2:3" x14ac:dyDescent="0.25">
      <c r="B50" s="184">
        <v>46</v>
      </c>
      <c r="C50" s="245" t="s">
        <v>986</v>
      </c>
    </row>
    <row r="51" spans="2:3" x14ac:dyDescent="0.25">
      <c r="B51" s="184">
        <v>47</v>
      </c>
      <c r="C51" s="245" t="s">
        <v>987</v>
      </c>
    </row>
    <row r="52" spans="2:3" x14ac:dyDescent="0.25">
      <c r="B52" s="184">
        <v>48</v>
      </c>
      <c r="C52" s="245" t="s">
        <v>988</v>
      </c>
    </row>
    <row r="53" spans="2:3" x14ac:dyDescent="0.25">
      <c r="B53" s="184">
        <v>49</v>
      </c>
      <c r="C53" s="246" t="s">
        <v>989</v>
      </c>
    </row>
    <row r="56" spans="2:3" x14ac:dyDescent="0.25">
      <c r="C56" s="247" t="s">
        <v>246</v>
      </c>
    </row>
    <row r="57" spans="2:3" x14ac:dyDescent="0.25">
      <c r="C57" s="290" t="s">
        <v>253</v>
      </c>
    </row>
    <row r="58" spans="2:3" x14ac:dyDescent="0.25">
      <c r="C58" s="247" t="s">
        <v>245</v>
      </c>
    </row>
    <row r="59" spans="2:3" x14ac:dyDescent="0.25">
      <c r="C59" s="290" t="s">
        <v>252</v>
      </c>
    </row>
    <row r="60" spans="2:3" x14ac:dyDescent="0.25">
      <c r="C60" s="247" t="s">
        <v>244</v>
      </c>
    </row>
    <row r="61" spans="2:3" x14ac:dyDescent="0.25">
      <c r="C61" s="290" t="s">
        <v>251</v>
      </c>
    </row>
    <row r="62" spans="2:3" x14ac:dyDescent="0.25">
      <c r="C62" s="247" t="s">
        <v>243</v>
      </c>
    </row>
    <row r="63" spans="2:3" x14ac:dyDescent="0.25">
      <c r="C63" s="290" t="s">
        <v>250</v>
      </c>
    </row>
    <row r="64" spans="2:3" x14ac:dyDescent="0.25">
      <c r="C64" s="247" t="s">
        <v>242</v>
      </c>
    </row>
    <row r="65" spans="3:3" x14ac:dyDescent="0.25">
      <c r="C65" s="290" t="s">
        <v>249</v>
      </c>
    </row>
    <row r="66" spans="3:3" x14ac:dyDescent="0.25">
      <c r="C66" s="247" t="s">
        <v>241</v>
      </c>
    </row>
    <row r="67" spans="3:3" x14ac:dyDescent="0.25">
      <c r="C67" s="290" t="s">
        <v>248</v>
      </c>
    </row>
    <row r="68" spans="3:3" x14ac:dyDescent="0.25">
      <c r="C68" s="247" t="s">
        <v>254</v>
      </c>
    </row>
    <row r="69" spans="3:3" x14ac:dyDescent="0.25">
      <c r="C69" s="290" t="s">
        <v>205</v>
      </c>
    </row>
    <row r="70" spans="3:3" x14ac:dyDescent="0.25">
      <c r="C70" s="247" t="s">
        <v>240</v>
      </c>
    </row>
    <row r="71" spans="3:3" x14ac:dyDescent="0.25">
      <c r="C71" s="290" t="s">
        <v>247</v>
      </c>
    </row>
  </sheetData>
  <hyperlinks>
    <hyperlink ref="B5" location="'1'!A1" display="'1'!A1"/>
    <hyperlink ref="B6" location="'2'!A1" display="'2'!A1"/>
    <hyperlink ref="B7" location="'3'!A1" display="'3'!A1"/>
    <hyperlink ref="B8" location="'4'!A1" display="'4'!A1"/>
    <hyperlink ref="B9" location="'5'!A1" display="'5'!A1"/>
    <hyperlink ref="B10" location="'6'!A1" display="'6'!A1"/>
    <hyperlink ref="B11" location="'7'!A1" display="'7'!A1"/>
    <hyperlink ref="B12" location="'8'!A1" display="'8'!A1"/>
    <hyperlink ref="B13" location="'9'!A1" display="'9'!A1"/>
    <hyperlink ref="B14" location="'10'!A1" display="'10'!A1"/>
    <hyperlink ref="B15" location="'11'!A1" display="'11'!A1"/>
    <hyperlink ref="B16" location="'12'!A1" display="'12'!A1"/>
    <hyperlink ref="B17" location="'13'!A1" display="'13'!A1"/>
    <hyperlink ref="B18" location="'14'!A1" display="'14'!A1"/>
    <hyperlink ref="B19" location="'15'!A1" display="'15'!A1"/>
    <hyperlink ref="B20" location="'16'!A1" display="'16'!A1"/>
    <hyperlink ref="B21" location="'17'!A1" display="'17'!A1"/>
    <hyperlink ref="B22" location="'18'!A1" display="'18'!A1"/>
    <hyperlink ref="B23" location="'19'!A1" display="'19'!A1"/>
    <hyperlink ref="B24" location="'20'!A1" display="'20'!A1"/>
    <hyperlink ref="B25" location="'21'!A1" display="'21'!A1"/>
    <hyperlink ref="B26" location="'22'!A1" display="'22'!A1"/>
    <hyperlink ref="B27" location="'23'!A1" display="'23'!A1"/>
    <hyperlink ref="B28" location="'24'!A1" display="'24'!A1"/>
    <hyperlink ref="B29" location="'25'!A1" display="'25'!A1"/>
    <hyperlink ref="B30" location="'26'!A1" display="'26'!A1"/>
    <hyperlink ref="B31" location="'27'!A1" display="'27'!A1"/>
    <hyperlink ref="B32" location="'28'!A1" display="'28'!A1"/>
    <hyperlink ref="B33" location="'29'!A1" display="'29'!A1"/>
    <hyperlink ref="B34" location="'30'!A1" display="'30'!A1"/>
    <hyperlink ref="B35" location="'31'!A1" display="'31'!A1"/>
    <hyperlink ref="B36" location="'32'!A1" display="'32'!A1"/>
    <hyperlink ref="B37" location="'33'!A1" display="'33'!A1"/>
    <hyperlink ref="B38" location="'34'!A1" display="'34'!A1"/>
    <hyperlink ref="B39" location="'35'!A1" display="'35'!A1"/>
    <hyperlink ref="B40" location="'36'!A1" display="'36'!A1"/>
    <hyperlink ref="B41" location="'37'!A1" display="'37'!A1"/>
    <hyperlink ref="B42" location="'38'!A1" display="'38'!A1"/>
    <hyperlink ref="B43" location="'39'!A1" display="'39'!A1"/>
    <hyperlink ref="B44" location="'40'!A1" display="'40'!A1"/>
    <hyperlink ref="B45" location="'41'!A1" display="'41'!A1"/>
    <hyperlink ref="B46" location="'42'!A1" display="'42'!A1"/>
    <hyperlink ref="C57" r:id="rId1"/>
    <hyperlink ref="C59" r:id="rId2"/>
    <hyperlink ref="C63" r:id="rId3"/>
    <hyperlink ref="C65" r:id="rId4"/>
    <hyperlink ref="C67" r:id="rId5"/>
    <hyperlink ref="C69" r:id="rId6"/>
    <hyperlink ref="C71" r:id="rId7"/>
    <hyperlink ref="C61" r:id="rId8"/>
    <hyperlink ref="B47" location="'43'!A1" display="'43'!A1"/>
    <hyperlink ref="B50" location="'46'!A1" display="'46'!A1"/>
    <hyperlink ref="B53" location="'49'!A1" display="'49'!A1"/>
    <hyperlink ref="B48" location="'44'!A1" display="'44'!A1"/>
    <hyperlink ref="B51" location="'47'!A1" display="'47'!A1"/>
    <hyperlink ref="B49" location="'45'!A1" display="'45'!A1"/>
    <hyperlink ref="B52" location="'48'!A1" display="'48'!A1"/>
  </hyperlinks>
  <pageMargins left="0.7" right="0.7" top="0.75" bottom="0.75" header="0.3" footer="0.3"/>
  <pageSetup orientation="portrait" r:id="rId9"/>
  <drawing r:id="rId1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0"/>
  <sheetViews>
    <sheetView showGridLines="0" zoomScale="90" zoomScaleNormal="90" workbookViewId="0">
      <selection activeCell="I2" sqref="I2"/>
    </sheetView>
  </sheetViews>
  <sheetFormatPr baseColWidth="10" defaultRowHeight="15" x14ac:dyDescent="0.25"/>
  <cols>
    <col min="1" max="1" width="17.85546875" style="100" customWidth="1"/>
    <col min="2" max="2" width="18" style="117" customWidth="1"/>
    <col min="3" max="3" width="4.5703125" style="117" customWidth="1"/>
    <col min="4" max="4" width="20" style="117" customWidth="1"/>
    <col min="5" max="5" width="3.5703125" style="117" customWidth="1"/>
    <col min="6" max="6" width="14.140625" style="117" customWidth="1"/>
    <col min="7" max="7" width="25.7109375" style="117" customWidth="1"/>
    <col min="8" max="9" width="11.42578125" style="100"/>
    <col min="10" max="11" width="17.85546875" style="244" customWidth="1"/>
    <col min="23" max="16384" width="11.42578125" style="100"/>
  </cols>
  <sheetData>
    <row r="1" spans="2:11" s="104" customFormat="1" ht="42.6" customHeight="1" x14ac:dyDescent="0.2">
      <c r="C1" s="251"/>
      <c r="D1" s="251"/>
      <c r="H1" s="114"/>
      <c r="I1" s="114"/>
      <c r="J1" s="251"/>
      <c r="K1" s="251"/>
    </row>
    <row r="2" spans="2:11" s="104" customFormat="1" ht="20.25" customHeight="1" x14ac:dyDescent="0.25">
      <c r="B2" s="376" t="s">
        <v>421</v>
      </c>
      <c r="C2" s="376"/>
      <c r="D2" s="376"/>
      <c r="E2" s="376"/>
      <c r="F2" s="376"/>
      <c r="G2" s="376"/>
      <c r="H2" s="113"/>
      <c r="I2" s="186" t="s">
        <v>80</v>
      </c>
      <c r="J2" s="251"/>
      <c r="K2" s="251"/>
    </row>
    <row r="3" spans="2:11" s="104" customFormat="1" ht="18.75" customHeight="1" x14ac:dyDescent="0.2">
      <c r="B3" s="377" t="s">
        <v>172</v>
      </c>
      <c r="C3" s="377"/>
      <c r="D3" s="377"/>
      <c r="E3" s="377"/>
      <c r="F3" s="377"/>
      <c r="G3" s="377"/>
      <c r="H3" s="118"/>
      <c r="I3" s="118"/>
      <c r="J3" s="251"/>
      <c r="K3" s="251"/>
    </row>
    <row r="4" spans="2:11" s="104" customFormat="1" ht="18" customHeight="1" thickBot="1" x14ac:dyDescent="0.25">
      <c r="B4" s="396" t="s">
        <v>886</v>
      </c>
      <c r="C4" s="396"/>
      <c r="D4" s="396"/>
      <c r="E4" s="396"/>
      <c r="F4" s="396"/>
      <c r="G4" s="396"/>
      <c r="H4" s="115"/>
      <c r="I4" s="115"/>
      <c r="J4" s="251"/>
      <c r="K4" s="251"/>
    </row>
    <row r="5" spans="2:11" s="104" customFormat="1" ht="18" customHeight="1" x14ac:dyDescent="0.2">
      <c r="B5" s="105"/>
      <c r="C5" s="248"/>
      <c r="D5" s="248"/>
      <c r="E5" s="105"/>
      <c r="F5" s="105"/>
      <c r="G5" s="105"/>
      <c r="H5" s="112"/>
      <c r="I5" s="112"/>
      <c r="J5" s="251"/>
      <c r="K5" s="251"/>
    </row>
    <row r="6" spans="2:11" s="104" customFormat="1" ht="15" customHeight="1" x14ac:dyDescent="0.2">
      <c r="B6" s="161" t="s">
        <v>359</v>
      </c>
      <c r="C6" s="161"/>
      <c r="D6" s="161"/>
      <c r="E6" s="129"/>
      <c r="F6" s="129" t="s">
        <v>173</v>
      </c>
      <c r="G6" s="129" t="s">
        <v>174</v>
      </c>
      <c r="J6" s="251"/>
      <c r="K6" s="251"/>
    </row>
    <row r="7" spans="2:11" s="104" customFormat="1" ht="18" customHeight="1" x14ac:dyDescent="0.2">
      <c r="B7" s="126"/>
      <c r="C7" s="126"/>
      <c r="D7" s="126"/>
      <c r="E7" s="126"/>
      <c r="F7" s="126"/>
      <c r="G7" s="126"/>
      <c r="H7" s="111"/>
      <c r="I7" s="111"/>
      <c r="J7" s="251"/>
      <c r="K7" s="251"/>
    </row>
    <row r="8" spans="2:11" s="104" customFormat="1" ht="18" customHeight="1" x14ac:dyDescent="0.2">
      <c r="B8" s="329" t="s">
        <v>600</v>
      </c>
      <c r="C8" s="329" t="s">
        <v>592</v>
      </c>
      <c r="D8" s="329" t="s">
        <v>468</v>
      </c>
      <c r="E8" s="120" t="s">
        <v>130</v>
      </c>
      <c r="F8" s="116">
        <v>9400</v>
      </c>
      <c r="G8" s="121">
        <v>11.9</v>
      </c>
      <c r="J8" s="251"/>
      <c r="K8" s="251"/>
    </row>
    <row r="9" spans="2:11" s="111" customFormat="1" ht="18" customHeight="1" x14ac:dyDescent="0.2">
      <c r="B9" s="329" t="s">
        <v>450</v>
      </c>
      <c r="C9" s="329" t="s">
        <v>592</v>
      </c>
      <c r="D9" s="329" t="s">
        <v>470</v>
      </c>
      <c r="E9" s="120" t="s">
        <v>130</v>
      </c>
      <c r="F9" s="116">
        <v>12600</v>
      </c>
      <c r="G9" s="121">
        <v>34</v>
      </c>
      <c r="H9" s="104"/>
      <c r="I9" s="104"/>
    </row>
    <row r="10" spans="2:11" s="104" customFormat="1" ht="20.100000000000001" customHeight="1" x14ac:dyDescent="0.2">
      <c r="B10" s="329" t="s">
        <v>471</v>
      </c>
      <c r="C10" s="329" t="s">
        <v>592</v>
      </c>
      <c r="D10" s="329" t="s">
        <v>444</v>
      </c>
      <c r="E10" s="120" t="s">
        <v>130</v>
      </c>
      <c r="F10" s="116">
        <v>21600</v>
      </c>
      <c r="G10" s="121">
        <v>71.400000000000006</v>
      </c>
      <c r="J10" s="251"/>
      <c r="K10" s="251"/>
    </row>
    <row r="11" spans="2:11" s="104" customFormat="1" ht="15" customHeight="1" x14ac:dyDescent="0.2">
      <c r="B11" s="329" t="s">
        <v>601</v>
      </c>
      <c r="C11" s="329" t="s">
        <v>592</v>
      </c>
      <c r="D11" s="329" t="s">
        <v>607</v>
      </c>
      <c r="E11" s="120" t="s">
        <v>130</v>
      </c>
      <c r="F11" s="116">
        <v>26800</v>
      </c>
      <c r="G11" s="121">
        <v>24.1</v>
      </c>
      <c r="J11" s="251"/>
      <c r="K11" s="251"/>
    </row>
    <row r="12" spans="2:11" s="104" customFormat="1" ht="15" customHeight="1" x14ac:dyDescent="0.2">
      <c r="B12" s="329" t="s">
        <v>446</v>
      </c>
      <c r="C12" s="329" t="s">
        <v>592</v>
      </c>
      <c r="D12" s="329" t="s">
        <v>473</v>
      </c>
      <c r="E12" s="120" t="s">
        <v>130</v>
      </c>
      <c r="F12" s="116">
        <v>34300</v>
      </c>
      <c r="G12" s="121">
        <v>28</v>
      </c>
      <c r="J12" s="251"/>
      <c r="K12" s="251"/>
    </row>
    <row r="13" spans="2:11" ht="15" customHeight="1" x14ac:dyDescent="0.25">
      <c r="B13" s="329" t="s">
        <v>451</v>
      </c>
      <c r="C13" s="329" t="s">
        <v>592</v>
      </c>
      <c r="D13" s="329" t="s">
        <v>474</v>
      </c>
      <c r="E13" s="120" t="s">
        <v>129</v>
      </c>
      <c r="F13" s="119">
        <v>45.28</v>
      </c>
      <c r="G13" s="121">
        <v>32</v>
      </c>
      <c r="H13" s="104"/>
      <c r="I13" s="104"/>
    </row>
    <row r="14" spans="2:11" ht="15" customHeight="1" x14ac:dyDescent="0.25">
      <c r="B14" s="329" t="s">
        <v>452</v>
      </c>
      <c r="C14" s="329" t="s">
        <v>592</v>
      </c>
      <c r="D14" s="329" t="s">
        <v>475</v>
      </c>
      <c r="E14" s="120" t="s">
        <v>129</v>
      </c>
      <c r="F14" s="119">
        <v>62.94</v>
      </c>
      <c r="G14" s="121">
        <v>39</v>
      </c>
      <c r="H14" s="111"/>
      <c r="I14" s="111"/>
    </row>
    <row r="15" spans="2:11" ht="15" customHeight="1" x14ac:dyDescent="0.25">
      <c r="B15" s="329" t="s">
        <v>447</v>
      </c>
      <c r="C15" s="329" t="s">
        <v>592</v>
      </c>
      <c r="D15" s="329" t="s">
        <v>608</v>
      </c>
      <c r="E15" s="120" t="s">
        <v>129</v>
      </c>
      <c r="F15" s="119">
        <v>79.3</v>
      </c>
      <c r="G15" s="121">
        <v>26</v>
      </c>
      <c r="H15" s="104"/>
      <c r="I15" s="104"/>
    </row>
    <row r="16" spans="2:11" ht="15" customHeight="1" x14ac:dyDescent="0.25">
      <c r="B16" s="329" t="s">
        <v>448</v>
      </c>
      <c r="C16" s="329" t="s">
        <v>592</v>
      </c>
      <c r="D16" s="329" t="s">
        <v>477</v>
      </c>
      <c r="E16" s="120" t="s">
        <v>129</v>
      </c>
      <c r="F16" s="119">
        <v>93.57</v>
      </c>
      <c r="G16" s="121">
        <v>18</v>
      </c>
    </row>
    <row r="17" spans="2:11" s="172" customFormat="1" ht="15" customHeight="1" x14ac:dyDescent="0.25">
      <c r="B17" s="329" t="s">
        <v>453</v>
      </c>
      <c r="C17" s="329" t="s">
        <v>592</v>
      </c>
      <c r="D17" s="329" t="s">
        <v>464</v>
      </c>
      <c r="E17" s="120" t="s">
        <v>129</v>
      </c>
      <c r="F17" s="119">
        <v>111.35</v>
      </c>
      <c r="G17" s="121">
        <v>19</v>
      </c>
      <c r="H17" s="100"/>
      <c r="I17" s="100"/>
      <c r="J17" s="244"/>
      <c r="K17" s="244"/>
    </row>
    <row r="18" spans="2:11" s="172" customFormat="1" ht="15" customHeight="1" x14ac:dyDescent="0.25">
      <c r="B18" s="329" t="s">
        <v>454</v>
      </c>
      <c r="C18" s="329" t="s">
        <v>592</v>
      </c>
      <c r="D18" s="329" t="s">
        <v>582</v>
      </c>
      <c r="E18" s="120" t="s">
        <v>129</v>
      </c>
      <c r="F18" s="119">
        <v>131.38999999999999</v>
      </c>
      <c r="G18" s="121">
        <v>18</v>
      </c>
      <c r="H18" s="100"/>
      <c r="I18" s="100"/>
      <c r="J18" s="244"/>
      <c r="K18" s="244"/>
    </row>
    <row r="19" spans="2:11" s="172" customFormat="1" ht="15" customHeight="1" x14ac:dyDescent="0.25">
      <c r="B19" s="329" t="s">
        <v>449</v>
      </c>
      <c r="C19" s="329" t="s">
        <v>592</v>
      </c>
      <c r="D19" s="329" t="s">
        <v>604</v>
      </c>
      <c r="E19" s="120" t="s">
        <v>129</v>
      </c>
      <c r="F19" s="119">
        <v>155.04</v>
      </c>
      <c r="G19" s="121">
        <v>18</v>
      </c>
      <c r="H19" s="100"/>
      <c r="I19" s="100"/>
      <c r="J19" s="244"/>
      <c r="K19" s="244"/>
    </row>
    <row r="20" spans="2:11" ht="15" customHeight="1" x14ac:dyDescent="0.25">
      <c r="B20" s="329" t="s">
        <v>455</v>
      </c>
      <c r="C20" s="329" t="s">
        <v>592</v>
      </c>
      <c r="D20" s="329" t="s">
        <v>480</v>
      </c>
      <c r="E20" s="120" t="s">
        <v>129</v>
      </c>
      <c r="F20" s="119">
        <v>167.44</v>
      </c>
      <c r="G20" s="121">
        <v>8</v>
      </c>
    </row>
    <row r="21" spans="2:11" ht="15" customHeight="1" x14ac:dyDescent="0.25">
      <c r="B21" s="329" t="s">
        <v>456</v>
      </c>
      <c r="C21" s="329" t="s">
        <v>592</v>
      </c>
      <c r="D21" s="329" t="s">
        <v>585</v>
      </c>
      <c r="E21" s="120" t="s">
        <v>129</v>
      </c>
      <c r="F21" s="119">
        <v>184.18</v>
      </c>
      <c r="G21" s="121">
        <v>10</v>
      </c>
    </row>
    <row r="22" spans="2:11" ht="15" customHeight="1" x14ac:dyDescent="0.25">
      <c r="B22" s="329" t="s">
        <v>457</v>
      </c>
      <c r="C22" s="329" t="s">
        <v>592</v>
      </c>
      <c r="D22" s="329" t="s">
        <v>479</v>
      </c>
      <c r="E22" s="120" t="s">
        <v>129</v>
      </c>
      <c r="F22" s="119">
        <v>206.28</v>
      </c>
      <c r="G22" s="121">
        <v>12</v>
      </c>
    </row>
    <row r="23" spans="2:11" ht="15" customHeight="1" x14ac:dyDescent="0.25">
      <c r="B23" s="329" t="s">
        <v>458</v>
      </c>
      <c r="C23" s="329" t="s">
        <v>592</v>
      </c>
      <c r="D23" s="329" t="s">
        <v>482</v>
      </c>
      <c r="E23" s="120" t="s">
        <v>129</v>
      </c>
      <c r="F23" s="119">
        <v>218.66</v>
      </c>
      <c r="G23" s="121">
        <v>6</v>
      </c>
    </row>
    <row r="24" spans="2:11" s="138" customFormat="1" ht="15" customHeight="1" x14ac:dyDescent="0.25">
      <c r="B24" s="329" t="s">
        <v>459</v>
      </c>
      <c r="C24" s="329" t="s">
        <v>592</v>
      </c>
      <c r="D24" s="329" t="s">
        <v>588</v>
      </c>
      <c r="E24" s="120" t="s">
        <v>129</v>
      </c>
      <c r="F24" s="119">
        <v>242.71</v>
      </c>
      <c r="G24" s="121">
        <v>11</v>
      </c>
      <c r="H24" s="100"/>
      <c r="I24" s="100"/>
    </row>
    <row r="25" spans="2:11" s="138" customFormat="1" ht="15" customHeight="1" x14ac:dyDescent="0.25">
      <c r="B25" s="329" t="s">
        <v>460</v>
      </c>
      <c r="C25" s="329" t="s">
        <v>592</v>
      </c>
      <c r="D25" s="329" t="s">
        <v>465</v>
      </c>
      <c r="E25" s="120" t="s">
        <v>129</v>
      </c>
      <c r="F25" s="119">
        <v>286.39999999999998</v>
      </c>
      <c r="G25" s="121">
        <v>18</v>
      </c>
      <c r="H25" s="100"/>
      <c r="I25" s="100"/>
    </row>
    <row r="26" spans="2:11" s="138" customFormat="1" ht="15" customHeight="1" x14ac:dyDescent="0.25">
      <c r="B26" s="329" t="s">
        <v>233</v>
      </c>
      <c r="C26" s="329" t="s">
        <v>592</v>
      </c>
      <c r="D26" s="329" t="s">
        <v>484</v>
      </c>
      <c r="E26" s="120" t="s">
        <v>129</v>
      </c>
      <c r="F26" s="119">
        <v>309.31</v>
      </c>
      <c r="G26" s="121">
        <v>8</v>
      </c>
      <c r="H26" s="100"/>
      <c r="I26" s="100"/>
    </row>
    <row r="27" spans="2:11" s="138" customFormat="1" ht="15" customHeight="1" x14ac:dyDescent="0.25">
      <c r="B27" s="329" t="s">
        <v>602</v>
      </c>
      <c r="C27" s="329" t="s">
        <v>592</v>
      </c>
      <c r="D27" s="329" t="s">
        <v>485</v>
      </c>
      <c r="E27" s="120" t="s">
        <v>129</v>
      </c>
      <c r="F27" s="119">
        <v>352.61</v>
      </c>
      <c r="G27" s="121">
        <v>14</v>
      </c>
      <c r="H27" s="100"/>
      <c r="I27" s="100"/>
    </row>
    <row r="28" spans="2:11" s="138" customFormat="1" ht="15" customHeight="1" x14ac:dyDescent="0.25">
      <c r="B28" s="329" t="s">
        <v>462</v>
      </c>
      <c r="C28" s="329" t="s">
        <v>592</v>
      </c>
      <c r="D28" s="329" t="s">
        <v>486</v>
      </c>
      <c r="E28" s="120" t="s">
        <v>129</v>
      </c>
      <c r="F28" s="119">
        <v>401.98</v>
      </c>
      <c r="G28" s="121">
        <v>14</v>
      </c>
      <c r="H28" s="133"/>
      <c r="I28" s="100"/>
    </row>
    <row r="29" spans="2:11" s="138" customFormat="1" ht="15" customHeight="1" x14ac:dyDescent="0.25">
      <c r="B29" s="329" t="s">
        <v>463</v>
      </c>
      <c r="C29" s="329" t="s">
        <v>592</v>
      </c>
      <c r="D29" s="329" t="s">
        <v>605</v>
      </c>
      <c r="E29" s="120" t="s">
        <v>129</v>
      </c>
      <c r="F29" s="119">
        <v>422.08</v>
      </c>
      <c r="G29" s="121">
        <v>5</v>
      </c>
      <c r="H29" s="133"/>
      <c r="I29" s="100"/>
    </row>
    <row r="30" spans="2:11" ht="15" customHeight="1" x14ac:dyDescent="0.25">
      <c r="B30" s="329" t="s">
        <v>603</v>
      </c>
      <c r="C30" s="329" t="s">
        <v>592</v>
      </c>
      <c r="D30" s="329" t="s">
        <v>598</v>
      </c>
      <c r="E30" s="255" t="s">
        <v>129</v>
      </c>
      <c r="F30" s="270">
        <v>485.39</v>
      </c>
      <c r="G30" s="121">
        <v>15</v>
      </c>
      <c r="H30" s="133"/>
    </row>
    <row r="31" spans="2:11" ht="15" customHeight="1" x14ac:dyDescent="0.25">
      <c r="B31" s="329" t="s">
        <v>887</v>
      </c>
      <c r="C31" s="329" t="s">
        <v>592</v>
      </c>
      <c r="D31" s="329" t="s">
        <v>606</v>
      </c>
      <c r="E31" s="255" t="s">
        <v>129</v>
      </c>
      <c r="F31" s="270">
        <v>552</v>
      </c>
      <c r="G31" s="121">
        <v>13.7</v>
      </c>
      <c r="H31" s="133"/>
    </row>
    <row r="32" spans="2:11" ht="22.5" customHeight="1" x14ac:dyDescent="0.25">
      <c r="B32" s="133"/>
      <c r="C32" s="257"/>
      <c r="D32" s="257"/>
      <c r="E32" s="133"/>
      <c r="F32" s="133"/>
      <c r="G32" s="133"/>
      <c r="H32" s="133"/>
    </row>
    <row r="33" spans="2:8" x14ac:dyDescent="0.25">
      <c r="B33" s="133"/>
      <c r="C33" s="257"/>
      <c r="D33" s="257"/>
      <c r="E33" s="133"/>
      <c r="F33" s="133"/>
      <c r="G33" s="133"/>
      <c r="H33" s="133"/>
    </row>
    <row r="34" spans="2:8" x14ac:dyDescent="0.25">
      <c r="B34" s="133"/>
      <c r="C34" s="257"/>
      <c r="D34" s="257"/>
      <c r="E34" s="133"/>
      <c r="F34" s="133"/>
      <c r="G34" s="133"/>
      <c r="H34" s="133"/>
    </row>
    <row r="35" spans="2:8" x14ac:dyDescent="0.25">
      <c r="B35" s="133"/>
      <c r="C35" s="257"/>
      <c r="D35" s="257"/>
      <c r="E35" s="133"/>
      <c r="F35" s="133"/>
      <c r="G35" s="133"/>
      <c r="H35" s="133"/>
    </row>
    <row r="36" spans="2:8" x14ac:dyDescent="0.25">
      <c r="B36" s="133"/>
      <c r="C36" s="257"/>
      <c r="D36" s="257"/>
      <c r="E36" s="133"/>
      <c r="F36" s="133"/>
      <c r="G36" s="133"/>
      <c r="H36" s="133"/>
    </row>
    <row r="37" spans="2:8" x14ac:dyDescent="0.25">
      <c r="B37" s="133"/>
      <c r="C37" s="257"/>
      <c r="D37" s="257"/>
      <c r="E37" s="133"/>
      <c r="F37" s="133"/>
      <c r="G37" s="133"/>
      <c r="H37" s="133"/>
    </row>
    <row r="38" spans="2:8" x14ac:dyDescent="0.25">
      <c r="B38" s="133"/>
      <c r="C38" s="257"/>
      <c r="D38" s="257"/>
      <c r="E38" s="133"/>
      <c r="F38" s="133"/>
      <c r="G38" s="133"/>
      <c r="H38" s="133"/>
    </row>
    <row r="39" spans="2:8" x14ac:dyDescent="0.25">
      <c r="B39" s="133"/>
      <c r="C39" s="257"/>
      <c r="D39" s="257"/>
      <c r="E39" s="133"/>
      <c r="F39" s="133"/>
      <c r="G39" s="133"/>
      <c r="H39" s="133"/>
    </row>
    <row r="40" spans="2:8" x14ac:dyDescent="0.25">
      <c r="E40" s="133"/>
      <c r="F40" s="133"/>
      <c r="G40" s="133"/>
      <c r="H40" s="133"/>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6"/>
  <sheetViews>
    <sheetView showGridLines="0" zoomScale="90" zoomScaleNormal="90" workbookViewId="0">
      <selection activeCell="I2" sqref="I2"/>
    </sheetView>
  </sheetViews>
  <sheetFormatPr baseColWidth="10" defaultRowHeight="15" x14ac:dyDescent="0.25"/>
  <cols>
    <col min="1" max="1" width="17.85546875" style="100" customWidth="1"/>
    <col min="2" max="2" width="39.140625" style="117" customWidth="1"/>
    <col min="3" max="3" width="15" style="117" customWidth="1"/>
    <col min="4" max="7" width="15" style="100" customWidth="1"/>
    <col min="8" max="9" width="11.42578125" style="100"/>
    <col min="10" max="11" width="17.85546875" style="244" customWidth="1"/>
    <col min="20" max="16384" width="11.42578125" style="100"/>
  </cols>
  <sheetData>
    <row r="1" spans="2:21" s="104" customFormat="1" ht="42" customHeight="1" x14ac:dyDescent="0.2">
      <c r="E1" s="114"/>
      <c r="F1" s="114"/>
      <c r="G1" s="114"/>
      <c r="J1" s="251"/>
      <c r="K1" s="251"/>
    </row>
    <row r="2" spans="2:21" s="104" customFormat="1" ht="19.5" customHeight="1" x14ac:dyDescent="0.2">
      <c r="B2" s="376" t="s">
        <v>422</v>
      </c>
      <c r="C2" s="376"/>
      <c r="D2" s="376"/>
      <c r="E2" s="376"/>
      <c r="F2" s="376"/>
      <c r="G2" s="376"/>
      <c r="I2" s="291" t="s">
        <v>80</v>
      </c>
      <c r="J2" s="251"/>
      <c r="K2" s="251"/>
    </row>
    <row r="3" spans="2:21" s="104" customFormat="1" ht="20.25" customHeight="1" x14ac:dyDescent="0.2">
      <c r="B3" s="377" t="s">
        <v>277</v>
      </c>
      <c r="C3" s="377"/>
      <c r="D3" s="377"/>
      <c r="E3" s="377"/>
      <c r="F3" s="377"/>
      <c r="G3" s="377"/>
      <c r="J3" s="251"/>
      <c r="K3" s="251"/>
    </row>
    <row r="4" spans="2:21" s="104" customFormat="1" ht="18" customHeight="1" x14ac:dyDescent="0.2">
      <c r="B4" s="402" t="s">
        <v>767</v>
      </c>
      <c r="C4" s="402"/>
      <c r="D4" s="402"/>
      <c r="E4" s="402"/>
      <c r="F4" s="402"/>
      <c r="G4" s="402"/>
      <c r="J4" s="251"/>
      <c r="K4" s="251"/>
    </row>
    <row r="5" spans="2:21" s="104" customFormat="1" ht="15" customHeight="1" thickBot="1" x14ac:dyDescent="0.25">
      <c r="B5" s="396" t="s">
        <v>123</v>
      </c>
      <c r="C5" s="396"/>
      <c r="D5" s="396"/>
      <c r="E5" s="396"/>
      <c r="F5" s="396"/>
      <c r="G5" s="396"/>
      <c r="H5" s="115"/>
      <c r="I5" s="115"/>
      <c r="J5" s="251"/>
      <c r="K5" s="251"/>
    </row>
    <row r="6" spans="2:21" s="104" customFormat="1" ht="18" customHeight="1" x14ac:dyDescent="0.2">
      <c r="B6" s="105"/>
      <c r="C6" s="105"/>
      <c r="H6" s="112"/>
      <c r="I6" s="112"/>
      <c r="J6" s="251"/>
      <c r="K6" s="251"/>
    </row>
    <row r="7" spans="2:21" s="111" customFormat="1" ht="18" customHeight="1" x14ac:dyDescent="0.2">
      <c r="B7" s="128"/>
      <c r="C7" s="124">
        <v>1981</v>
      </c>
      <c r="D7" s="124">
        <v>1982</v>
      </c>
      <c r="E7" s="124">
        <v>1983</v>
      </c>
      <c r="F7" s="124">
        <v>1984</v>
      </c>
      <c r="G7" s="124">
        <v>1985</v>
      </c>
      <c r="H7" s="112"/>
      <c r="I7" s="112"/>
    </row>
    <row r="8" spans="2:21" s="104" customFormat="1" ht="18" customHeight="1" x14ac:dyDescent="0.2">
      <c r="B8" s="109"/>
      <c r="C8" s="110"/>
      <c r="D8" s="110"/>
      <c r="E8" s="110"/>
      <c r="F8" s="110"/>
      <c r="G8" s="110"/>
      <c r="H8" s="111"/>
      <c r="I8" s="111"/>
      <c r="J8" s="251"/>
      <c r="K8" s="251"/>
    </row>
    <row r="9" spans="2:21" s="111" customFormat="1" ht="15.75" x14ac:dyDescent="0.2">
      <c r="B9" s="208" t="s">
        <v>175</v>
      </c>
      <c r="C9" s="110"/>
      <c r="D9" s="110"/>
      <c r="E9" s="110"/>
      <c r="F9" s="110"/>
      <c r="G9" s="110"/>
      <c r="H9" s="104"/>
      <c r="I9" s="104"/>
    </row>
    <row r="10" spans="2:21" s="104" customFormat="1" x14ac:dyDescent="0.2">
      <c r="B10" s="148"/>
      <c r="C10" s="110"/>
      <c r="D10" s="110"/>
      <c r="E10" s="110"/>
      <c r="F10" s="110"/>
      <c r="G10" s="110"/>
      <c r="J10" s="251"/>
      <c r="K10" s="251"/>
      <c r="T10" s="141"/>
      <c r="U10" s="141"/>
    </row>
    <row r="11" spans="2:21" x14ac:dyDescent="0.25">
      <c r="B11" s="105" t="s">
        <v>176</v>
      </c>
      <c r="C11" s="127">
        <v>5085892</v>
      </c>
      <c r="D11" s="127">
        <v>296775</v>
      </c>
      <c r="E11" s="127">
        <v>138015</v>
      </c>
      <c r="F11" s="127">
        <v>12188</v>
      </c>
      <c r="G11" s="127">
        <v>106327</v>
      </c>
      <c r="T11" s="141"/>
      <c r="U11" s="141"/>
    </row>
    <row r="12" spans="2:21" x14ac:dyDescent="0.25">
      <c r="B12" s="105" t="s">
        <v>278</v>
      </c>
      <c r="C12" s="127">
        <v>15050000</v>
      </c>
      <c r="D12" s="127">
        <v>19690000</v>
      </c>
      <c r="E12" s="127">
        <v>20610000</v>
      </c>
      <c r="F12" s="127">
        <v>24480000</v>
      </c>
      <c r="G12" s="127">
        <v>28100000</v>
      </c>
      <c r="T12" s="141"/>
      <c r="U12" s="141"/>
    </row>
    <row r="13" spans="2:21" x14ac:dyDescent="0.25">
      <c r="B13" s="105"/>
      <c r="C13" s="125"/>
      <c r="D13" s="125"/>
      <c r="E13" s="123"/>
      <c r="F13" s="123"/>
      <c r="G13" s="125"/>
      <c r="T13" s="141"/>
      <c r="U13" s="141"/>
    </row>
    <row r="14" spans="2:21" ht="15.75" x14ac:dyDescent="0.25">
      <c r="B14" s="122" t="s">
        <v>177</v>
      </c>
      <c r="C14" s="130">
        <v>20135892</v>
      </c>
      <c r="D14" s="130">
        <v>19986775</v>
      </c>
      <c r="E14" s="130">
        <v>20748015</v>
      </c>
      <c r="F14" s="130">
        <v>24492188</v>
      </c>
      <c r="G14" s="130">
        <v>28206327</v>
      </c>
      <c r="T14" s="141"/>
      <c r="U14" s="141"/>
    </row>
    <row r="15" spans="2:21" x14ac:dyDescent="0.25">
      <c r="B15" s="105"/>
      <c r="C15" s="125"/>
      <c r="D15" s="125"/>
      <c r="E15" s="123"/>
      <c r="F15" s="123"/>
      <c r="G15" s="125"/>
      <c r="T15" s="141"/>
      <c r="U15" s="141"/>
    </row>
    <row r="16" spans="2:21" ht="15.75" x14ac:dyDescent="0.25">
      <c r="B16" s="208" t="s">
        <v>178</v>
      </c>
      <c r="C16" s="125"/>
      <c r="D16" s="125"/>
      <c r="E16" s="123"/>
      <c r="F16" s="123"/>
      <c r="G16" s="125"/>
      <c r="T16" s="141"/>
      <c r="U16" s="141"/>
    </row>
    <row r="17" spans="2:21" x14ac:dyDescent="0.25">
      <c r="B17" s="105"/>
      <c r="C17" s="125"/>
      <c r="D17" s="125"/>
      <c r="E17" s="123"/>
      <c r="F17" s="123"/>
      <c r="G17" s="125"/>
      <c r="T17" s="141"/>
      <c r="U17" s="141"/>
    </row>
    <row r="18" spans="2:21" x14ac:dyDescent="0.25">
      <c r="B18" s="105" t="s">
        <v>179</v>
      </c>
      <c r="C18" s="127">
        <v>18104705</v>
      </c>
      <c r="D18" s="127">
        <v>19439606</v>
      </c>
      <c r="E18" s="127">
        <v>19508802</v>
      </c>
      <c r="F18" s="127">
        <v>23114263</v>
      </c>
      <c r="G18" s="127">
        <v>26607651</v>
      </c>
      <c r="T18" s="141"/>
      <c r="U18" s="141"/>
    </row>
    <row r="19" spans="2:21" x14ac:dyDescent="0.25">
      <c r="B19" s="105" t="s">
        <v>180</v>
      </c>
      <c r="C19" s="127">
        <v>42</v>
      </c>
      <c r="D19" s="127"/>
      <c r="E19" s="127">
        <v>788</v>
      </c>
      <c r="F19" s="127"/>
      <c r="G19" s="127"/>
      <c r="T19" s="141"/>
      <c r="U19" s="141"/>
    </row>
    <row r="20" spans="2:21" x14ac:dyDescent="0.25">
      <c r="B20" s="105" t="s">
        <v>181</v>
      </c>
      <c r="C20" s="127">
        <v>1254862</v>
      </c>
      <c r="D20" s="127">
        <v>1187583</v>
      </c>
      <c r="E20" s="127">
        <v>1179547</v>
      </c>
      <c r="F20" s="127">
        <v>1422365</v>
      </c>
      <c r="G20" s="127">
        <v>1559267</v>
      </c>
      <c r="T20" s="141"/>
      <c r="U20" s="141"/>
    </row>
    <row r="21" spans="2:21" x14ac:dyDescent="0.25">
      <c r="B21" s="248" t="s">
        <v>889</v>
      </c>
      <c r="C21" s="127"/>
      <c r="D21" s="127"/>
      <c r="E21" s="127"/>
      <c r="F21" s="127"/>
      <c r="G21" s="127">
        <v>1616</v>
      </c>
      <c r="T21" s="141"/>
      <c r="U21" s="141"/>
    </row>
    <row r="22" spans="2:21" x14ac:dyDescent="0.25">
      <c r="B22" s="248"/>
      <c r="C22" s="127"/>
      <c r="D22" s="127"/>
      <c r="E22" s="127"/>
      <c r="F22" s="127"/>
      <c r="G22" s="127"/>
      <c r="T22" s="141"/>
      <c r="U22" s="141"/>
    </row>
    <row r="23" spans="2:21" x14ac:dyDescent="0.25">
      <c r="B23" s="105" t="s">
        <v>890</v>
      </c>
      <c r="C23" s="127"/>
      <c r="D23" s="127"/>
      <c r="E23" s="127"/>
      <c r="F23" s="127"/>
      <c r="G23" s="127"/>
      <c r="T23" s="141"/>
      <c r="U23" s="141"/>
    </row>
    <row r="24" spans="2:21" x14ac:dyDescent="0.25">
      <c r="B24" s="105" t="s">
        <v>279</v>
      </c>
      <c r="C24" s="127"/>
      <c r="D24" s="127"/>
      <c r="E24" s="127"/>
      <c r="F24" s="127"/>
      <c r="G24" s="127"/>
      <c r="T24" s="141"/>
      <c r="U24" s="141"/>
    </row>
    <row r="25" spans="2:21" x14ac:dyDescent="0.25">
      <c r="B25" s="105" t="s">
        <v>425</v>
      </c>
      <c r="C25" s="127"/>
      <c r="D25" s="127"/>
      <c r="E25" s="127"/>
      <c r="F25" s="127"/>
      <c r="G25" s="127"/>
      <c r="T25" s="141"/>
      <c r="U25" s="141"/>
    </row>
    <row r="26" spans="2:21" ht="18" customHeight="1" x14ac:dyDescent="0.25">
      <c r="B26" s="105" t="s">
        <v>426</v>
      </c>
      <c r="C26" s="127"/>
      <c r="D26" s="127"/>
      <c r="E26" s="127"/>
      <c r="F26" s="127"/>
      <c r="G26" s="127"/>
      <c r="T26" s="141"/>
      <c r="U26" s="141"/>
    </row>
    <row r="27" spans="2:21" x14ac:dyDescent="0.25">
      <c r="C27" s="103"/>
      <c r="D27" s="103"/>
      <c r="E27" s="103"/>
      <c r="F27" s="103"/>
      <c r="G27" s="103"/>
      <c r="T27" s="141"/>
      <c r="U27" s="141"/>
    </row>
    <row r="28" spans="2:21" ht="15.75" x14ac:dyDescent="0.25">
      <c r="B28" s="122" t="s">
        <v>182</v>
      </c>
      <c r="C28" s="130">
        <v>19359609</v>
      </c>
      <c r="D28" s="130">
        <v>20627188</v>
      </c>
      <c r="E28" s="130">
        <v>20689137</v>
      </c>
      <c r="F28" s="130">
        <v>24536628</v>
      </c>
      <c r="G28" s="130">
        <v>28168534</v>
      </c>
    </row>
    <row r="29" spans="2:21" s="172" customFormat="1" x14ac:dyDescent="0.25">
      <c r="B29" s="117"/>
      <c r="C29" s="103"/>
      <c r="D29" s="103"/>
      <c r="E29" s="103"/>
      <c r="F29" s="103"/>
      <c r="G29" s="103"/>
      <c r="H29" s="100"/>
      <c r="I29" s="100"/>
      <c r="J29" s="244"/>
      <c r="K29" s="244"/>
    </row>
    <row r="30" spans="2:21" s="172" customFormat="1" ht="23.25" customHeight="1" x14ac:dyDescent="0.25">
      <c r="B30" s="105" t="s">
        <v>183</v>
      </c>
      <c r="C30" s="131">
        <v>776283</v>
      </c>
      <c r="D30" s="131">
        <v>-640413</v>
      </c>
      <c r="E30" s="131">
        <v>58878</v>
      </c>
      <c r="F30" s="131">
        <v>-44440</v>
      </c>
      <c r="G30" s="131">
        <v>37793</v>
      </c>
      <c r="H30" s="100"/>
      <c r="I30" s="100"/>
      <c r="J30" s="244"/>
      <c r="K30" s="244"/>
      <c r="T30" s="230"/>
      <c r="U30" s="230"/>
    </row>
    <row r="31" spans="2:21" x14ac:dyDescent="0.25">
      <c r="B31" s="108"/>
      <c r="C31" s="173"/>
      <c r="D31" s="173"/>
      <c r="E31" s="102"/>
      <c r="F31" s="102"/>
      <c r="G31" s="102"/>
      <c r="T31" s="172"/>
      <c r="U31" s="173"/>
    </row>
    <row r="32" spans="2:21" ht="22.5" customHeight="1" x14ac:dyDescent="0.25">
      <c r="B32" s="108"/>
      <c r="C32" s="108"/>
    </row>
    <row r="33" spans="2:7" x14ac:dyDescent="0.25">
      <c r="B33" s="132"/>
      <c r="C33" s="133"/>
      <c r="D33" s="133"/>
      <c r="E33" s="133"/>
      <c r="F33" s="133"/>
      <c r="G33" s="133"/>
    </row>
    <row r="34" spans="2:7" x14ac:dyDescent="0.25">
      <c r="B34" s="133"/>
      <c r="C34" s="133"/>
      <c r="D34" s="133"/>
      <c r="E34" s="133"/>
      <c r="F34" s="133"/>
      <c r="G34" s="133"/>
    </row>
    <row r="35" spans="2:7" x14ac:dyDescent="0.25">
      <c r="B35" s="132"/>
      <c r="C35" s="133"/>
      <c r="D35" s="133"/>
      <c r="E35" s="133"/>
      <c r="F35" s="133"/>
      <c r="G35" s="133"/>
    </row>
    <row r="36" spans="2:7" x14ac:dyDescent="0.25">
      <c r="B36" s="133"/>
      <c r="C36" s="133"/>
      <c r="D36" s="133"/>
      <c r="E36" s="133"/>
      <c r="F36" s="133"/>
      <c r="G36" s="133"/>
    </row>
    <row r="37" spans="2:7" x14ac:dyDescent="0.25">
      <c r="B37" s="132"/>
      <c r="C37" s="133"/>
      <c r="D37" s="133"/>
      <c r="E37" s="133"/>
      <c r="F37" s="133"/>
      <c r="G37" s="133"/>
    </row>
    <row r="38" spans="2:7" x14ac:dyDescent="0.25">
      <c r="B38" s="133"/>
      <c r="C38" s="133"/>
      <c r="D38" s="133"/>
      <c r="E38" s="133"/>
      <c r="F38" s="133"/>
      <c r="G38" s="133"/>
    </row>
    <row r="39" spans="2:7" x14ac:dyDescent="0.25">
      <c r="B39" s="132"/>
      <c r="C39" s="133"/>
      <c r="D39" s="133"/>
      <c r="E39" s="133"/>
      <c r="F39" s="133"/>
      <c r="G39" s="133"/>
    </row>
    <row r="40" spans="2:7" x14ac:dyDescent="0.25">
      <c r="B40" s="133"/>
      <c r="C40" s="133"/>
      <c r="D40" s="133"/>
      <c r="E40" s="133"/>
      <c r="F40" s="133"/>
      <c r="G40" s="133"/>
    </row>
    <row r="41" spans="2:7" x14ac:dyDescent="0.25">
      <c r="B41" s="132"/>
      <c r="C41" s="133"/>
      <c r="D41" s="133"/>
      <c r="E41" s="133"/>
      <c r="F41" s="133"/>
      <c r="G41" s="133"/>
    </row>
    <row r="42" spans="2:7" x14ac:dyDescent="0.25">
      <c r="B42" s="133"/>
      <c r="C42" s="133"/>
      <c r="D42" s="133"/>
      <c r="E42" s="133"/>
      <c r="F42" s="133"/>
      <c r="G42" s="133"/>
    </row>
    <row r="43" spans="2:7" x14ac:dyDescent="0.25">
      <c r="B43" s="132"/>
      <c r="C43" s="133"/>
      <c r="D43" s="133"/>
      <c r="E43" s="133"/>
      <c r="F43" s="133"/>
      <c r="G43" s="133"/>
    </row>
    <row r="44" spans="2:7" x14ac:dyDescent="0.25">
      <c r="B44" s="133"/>
      <c r="C44" s="133"/>
      <c r="D44" s="133"/>
      <c r="E44" s="133"/>
      <c r="F44" s="133"/>
      <c r="G44" s="133"/>
    </row>
    <row r="45" spans="2:7" x14ac:dyDescent="0.25">
      <c r="B45" s="133"/>
      <c r="C45" s="133"/>
      <c r="D45" s="133"/>
      <c r="E45" s="133"/>
      <c r="F45" s="133"/>
      <c r="G45" s="133"/>
    </row>
    <row r="46" spans="2:7" x14ac:dyDescent="0.25">
      <c r="B46" s="133"/>
      <c r="C46" s="133"/>
      <c r="D46" s="133"/>
      <c r="E46" s="133"/>
      <c r="F46" s="133"/>
      <c r="G46" s="133"/>
    </row>
  </sheetData>
  <mergeCells count="4">
    <mergeCell ref="B2:G2"/>
    <mergeCell ref="B3:G3"/>
    <mergeCell ref="B4:G4"/>
    <mergeCell ref="B5:G5"/>
  </mergeCells>
  <hyperlinks>
    <hyperlink ref="I2" location="Índice!A1" display="Volver"/>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2"/>
  <sheetViews>
    <sheetView showGridLines="0" zoomScale="90" zoomScaleNormal="90" workbookViewId="0">
      <selection activeCell="M2" sqref="M2"/>
    </sheetView>
  </sheetViews>
  <sheetFormatPr baseColWidth="10" defaultRowHeight="15" x14ac:dyDescent="0.25"/>
  <cols>
    <col min="1" max="1" width="17.85546875" style="100" customWidth="1"/>
    <col min="2" max="2" width="21.5703125" style="251" customWidth="1"/>
    <col min="3" max="3" width="14.140625" style="251" customWidth="1"/>
    <col min="4" max="4" width="18.140625" style="251" customWidth="1"/>
    <col min="5" max="5" width="11" style="251" customWidth="1"/>
    <col min="6" max="6" width="14.140625" style="251" customWidth="1"/>
    <col min="7" max="7" width="18.140625" style="251" customWidth="1"/>
    <col min="8" max="8" width="11" style="251" customWidth="1"/>
    <col min="9" max="9" width="14.140625" style="251" customWidth="1"/>
    <col min="10" max="10" width="18.140625" style="251" customWidth="1"/>
    <col min="11" max="11" width="11" style="251" customWidth="1"/>
    <col min="12" max="12" width="10.140625" style="244" customWidth="1"/>
    <col min="13" max="13" width="12.5703125" style="244" customWidth="1"/>
    <col min="14" max="14" width="17.85546875" style="244" customWidth="1"/>
    <col min="23" max="16384" width="11.42578125" style="100"/>
  </cols>
  <sheetData>
    <row r="1" spans="2:14" s="104" customFormat="1" ht="42" customHeight="1" x14ac:dyDescent="0.2">
      <c r="B1" s="251"/>
      <c r="C1" s="251"/>
      <c r="D1" s="251"/>
      <c r="E1" s="251"/>
      <c r="F1" s="251"/>
      <c r="G1" s="251"/>
      <c r="H1" s="251"/>
      <c r="I1" s="251"/>
      <c r="J1" s="251"/>
      <c r="K1" s="251"/>
      <c r="L1" s="251"/>
      <c r="M1" s="251"/>
      <c r="N1" s="251"/>
    </row>
    <row r="2" spans="2:14" s="104" customFormat="1" ht="20.25" customHeight="1" x14ac:dyDescent="0.2">
      <c r="B2" s="376" t="s">
        <v>424</v>
      </c>
      <c r="C2" s="376"/>
      <c r="D2" s="376"/>
      <c r="E2" s="376"/>
      <c r="F2" s="376"/>
      <c r="G2" s="376"/>
      <c r="H2" s="376"/>
      <c r="I2" s="376"/>
      <c r="J2" s="376"/>
      <c r="K2" s="376"/>
      <c r="L2" s="251"/>
      <c r="M2" s="291" t="s">
        <v>80</v>
      </c>
      <c r="N2" s="291"/>
    </row>
    <row r="3" spans="2:14" s="104" customFormat="1" ht="27.75" customHeight="1" x14ac:dyDescent="0.2">
      <c r="B3" s="377" t="s">
        <v>910</v>
      </c>
      <c r="C3" s="377"/>
      <c r="D3" s="377"/>
      <c r="E3" s="377"/>
      <c r="F3" s="377"/>
      <c r="G3" s="377"/>
      <c r="H3" s="377"/>
      <c r="I3" s="377"/>
      <c r="J3" s="377"/>
      <c r="K3" s="377"/>
      <c r="L3" s="251"/>
      <c r="M3" s="251"/>
      <c r="N3" s="251"/>
    </row>
    <row r="4" spans="2:14" s="104" customFormat="1" ht="18" customHeight="1" x14ac:dyDescent="0.2">
      <c r="B4" s="402" t="s">
        <v>891</v>
      </c>
      <c r="C4" s="402"/>
      <c r="D4" s="402"/>
      <c r="E4" s="402"/>
      <c r="F4" s="402"/>
      <c r="G4" s="402"/>
      <c r="H4" s="402"/>
      <c r="I4" s="402"/>
      <c r="J4" s="402"/>
      <c r="K4" s="402"/>
      <c r="L4" s="251"/>
      <c r="M4" s="251"/>
      <c r="N4" s="251"/>
    </row>
    <row r="5" spans="2:14" s="104" customFormat="1" ht="16.5" thickBot="1" x14ac:dyDescent="0.25">
      <c r="B5" s="396" t="s">
        <v>284</v>
      </c>
      <c r="C5" s="396"/>
      <c r="D5" s="396"/>
      <c r="E5" s="396"/>
      <c r="F5" s="396"/>
      <c r="G5" s="396"/>
      <c r="H5" s="396"/>
      <c r="I5" s="396"/>
      <c r="J5" s="396"/>
      <c r="K5" s="396"/>
      <c r="L5" s="251"/>
      <c r="M5" s="251"/>
      <c r="N5" s="251"/>
    </row>
    <row r="6" spans="2:14" s="104" customFormat="1" ht="15" customHeight="1" x14ac:dyDescent="0.2">
      <c r="B6" s="248"/>
      <c r="C6" s="251"/>
      <c r="D6" s="251"/>
      <c r="E6" s="251"/>
      <c r="F6" s="251"/>
      <c r="G6" s="251"/>
      <c r="H6" s="251"/>
      <c r="I6" s="251"/>
      <c r="J6" s="251"/>
      <c r="K6" s="251"/>
      <c r="L6" s="251"/>
      <c r="M6" s="251"/>
      <c r="N6" s="251"/>
    </row>
    <row r="7" spans="2:14" s="111" customFormat="1" ht="18" customHeight="1" x14ac:dyDescent="0.2">
      <c r="B7" s="408"/>
      <c r="C7" s="408">
        <v>1983</v>
      </c>
      <c r="D7" s="408"/>
      <c r="E7" s="408"/>
      <c r="F7" s="408">
        <v>1984</v>
      </c>
      <c r="G7" s="408"/>
      <c r="H7" s="408"/>
      <c r="I7" s="408">
        <v>1985</v>
      </c>
      <c r="J7" s="408"/>
      <c r="K7" s="408"/>
    </row>
    <row r="8" spans="2:14" s="104" customFormat="1" ht="47.25" customHeight="1" x14ac:dyDescent="0.2">
      <c r="B8" s="408"/>
      <c r="C8" s="363" t="s">
        <v>892</v>
      </c>
      <c r="D8" s="363" t="s">
        <v>893</v>
      </c>
      <c r="E8" s="363" t="s">
        <v>894</v>
      </c>
      <c r="F8" s="363" t="s">
        <v>892</v>
      </c>
      <c r="G8" s="363" t="s">
        <v>893</v>
      </c>
      <c r="H8" s="363" t="s">
        <v>894</v>
      </c>
      <c r="I8" s="363" t="s">
        <v>892</v>
      </c>
      <c r="J8" s="363" t="s">
        <v>893</v>
      </c>
      <c r="K8" s="363" t="s">
        <v>894</v>
      </c>
      <c r="L8" s="251"/>
      <c r="M8" s="251"/>
      <c r="N8" s="251"/>
    </row>
    <row r="9" spans="2:14" s="104" customFormat="1" x14ac:dyDescent="0.2">
      <c r="B9" s="370"/>
      <c r="C9" s="272"/>
      <c r="D9" s="272"/>
      <c r="E9" s="272"/>
      <c r="F9" s="272"/>
      <c r="G9" s="272"/>
      <c r="H9" s="272"/>
      <c r="I9" s="272"/>
      <c r="J9" s="272"/>
      <c r="K9" s="272"/>
      <c r="L9" s="251"/>
      <c r="M9" s="251"/>
      <c r="N9" s="251"/>
    </row>
    <row r="10" spans="2:14" s="104" customFormat="1" x14ac:dyDescent="0.2">
      <c r="B10" s="360" t="s">
        <v>895</v>
      </c>
      <c r="C10" s="269">
        <v>526565.66666666663</v>
      </c>
      <c r="D10" s="269">
        <v>108621.58333333333</v>
      </c>
      <c r="E10" s="269">
        <v>3168780</v>
      </c>
      <c r="F10" s="269">
        <v>699130.91666666663</v>
      </c>
      <c r="G10" s="269">
        <v>101920.25</v>
      </c>
      <c r="H10" s="269">
        <v>5758792</v>
      </c>
      <c r="I10" s="269">
        <v>967273</v>
      </c>
      <c r="J10" s="269">
        <v>82289.166666666672</v>
      </c>
      <c r="K10" s="269">
        <v>8139025</v>
      </c>
      <c r="L10" s="251"/>
      <c r="M10" s="251"/>
      <c r="N10" s="251"/>
    </row>
    <row r="11" spans="2:14" s="104" customFormat="1" x14ac:dyDescent="0.2">
      <c r="B11" s="360"/>
      <c r="C11" s="272"/>
      <c r="D11" s="272"/>
      <c r="E11" s="272"/>
      <c r="F11" s="272"/>
      <c r="G11" s="272"/>
      <c r="H11" s="272"/>
      <c r="I11" s="272"/>
      <c r="J11" s="272"/>
      <c r="K11" s="272"/>
      <c r="L11" s="251"/>
      <c r="M11" s="251"/>
      <c r="N11" s="251"/>
    </row>
    <row r="12" spans="2:14" s="104" customFormat="1" x14ac:dyDescent="0.2">
      <c r="B12" s="360" t="s">
        <v>896</v>
      </c>
      <c r="C12" s="272">
        <v>391751</v>
      </c>
      <c r="D12" s="272">
        <v>94440</v>
      </c>
      <c r="E12" s="272">
        <v>154107</v>
      </c>
      <c r="F12" s="272">
        <v>601390</v>
      </c>
      <c r="G12" s="272">
        <v>66016</v>
      </c>
      <c r="H12" s="272">
        <v>271860</v>
      </c>
      <c r="I12" s="272">
        <v>740499</v>
      </c>
      <c r="J12" s="272">
        <v>108319</v>
      </c>
      <c r="K12" s="272">
        <v>503327</v>
      </c>
      <c r="L12" s="251"/>
      <c r="M12" s="251"/>
      <c r="N12" s="251"/>
    </row>
    <row r="13" spans="2:14" s="104" customFormat="1" x14ac:dyDescent="0.2">
      <c r="B13" s="360" t="s">
        <v>897</v>
      </c>
      <c r="C13" s="272">
        <v>424341</v>
      </c>
      <c r="D13" s="272">
        <v>140733</v>
      </c>
      <c r="E13" s="272">
        <v>214350</v>
      </c>
      <c r="F13" s="272">
        <v>634342</v>
      </c>
      <c r="G13" s="272">
        <v>166241</v>
      </c>
      <c r="H13" s="272">
        <v>373506</v>
      </c>
      <c r="I13" s="272">
        <v>826024</v>
      </c>
      <c r="J13" s="272">
        <v>90393</v>
      </c>
      <c r="K13" s="272">
        <v>700941</v>
      </c>
      <c r="L13" s="251"/>
      <c r="M13" s="251"/>
      <c r="N13" s="251"/>
    </row>
    <row r="14" spans="2:14" s="104" customFormat="1" x14ac:dyDescent="0.2">
      <c r="B14" s="360" t="s">
        <v>898</v>
      </c>
      <c r="C14" s="272">
        <v>447515</v>
      </c>
      <c r="D14" s="272">
        <v>252282</v>
      </c>
      <c r="E14" s="272">
        <v>252104</v>
      </c>
      <c r="F14" s="272">
        <v>650633</v>
      </c>
      <c r="G14" s="272">
        <v>89272</v>
      </c>
      <c r="H14" s="272">
        <v>367114</v>
      </c>
      <c r="I14" s="272">
        <v>840996</v>
      </c>
      <c r="J14" s="272">
        <v>69977</v>
      </c>
      <c r="K14" s="272">
        <v>580540</v>
      </c>
      <c r="L14" s="251"/>
      <c r="M14" s="251"/>
      <c r="N14" s="251"/>
    </row>
    <row r="15" spans="2:14" s="58" customFormat="1" x14ac:dyDescent="0.25">
      <c r="B15" s="360" t="s">
        <v>899</v>
      </c>
      <c r="C15" s="272">
        <v>468742</v>
      </c>
      <c r="D15" s="272">
        <v>77653</v>
      </c>
      <c r="E15" s="272">
        <v>229328</v>
      </c>
      <c r="F15" s="272">
        <v>661452</v>
      </c>
      <c r="G15" s="272">
        <v>82327</v>
      </c>
      <c r="H15" s="272">
        <v>346002</v>
      </c>
      <c r="I15" s="272">
        <v>865023</v>
      </c>
      <c r="J15" s="272">
        <v>111188</v>
      </c>
      <c r="K15" s="272">
        <v>610826</v>
      </c>
      <c r="L15" s="259"/>
      <c r="M15" s="259"/>
      <c r="N15" s="259"/>
    </row>
    <row r="16" spans="2:14" s="104" customFormat="1" x14ac:dyDescent="0.2">
      <c r="B16" s="360" t="s">
        <v>900</v>
      </c>
      <c r="C16" s="272">
        <v>485729</v>
      </c>
      <c r="D16" s="272">
        <v>62007</v>
      </c>
      <c r="E16" s="272">
        <v>228100</v>
      </c>
      <c r="F16" s="272">
        <v>676052</v>
      </c>
      <c r="G16" s="272">
        <v>93167</v>
      </c>
      <c r="H16" s="272">
        <v>396179</v>
      </c>
      <c r="I16" s="272">
        <v>932441</v>
      </c>
      <c r="J16" s="272">
        <v>87837</v>
      </c>
      <c r="K16" s="272">
        <v>665100</v>
      </c>
      <c r="L16" s="251"/>
      <c r="M16" s="251"/>
      <c r="N16" s="251"/>
    </row>
    <row r="17" spans="2:14" s="104" customFormat="1" x14ac:dyDescent="0.2">
      <c r="B17" s="360" t="s">
        <v>901</v>
      </c>
      <c r="C17" s="272">
        <v>517515</v>
      </c>
      <c r="D17" s="272">
        <v>77235</v>
      </c>
      <c r="E17" s="272">
        <v>252322</v>
      </c>
      <c r="F17" s="272">
        <v>693311</v>
      </c>
      <c r="G17" s="272">
        <v>103113</v>
      </c>
      <c r="H17" s="272">
        <v>388018</v>
      </c>
      <c r="I17" s="272">
        <v>966836</v>
      </c>
      <c r="J17" s="272">
        <v>72457</v>
      </c>
      <c r="K17" s="272">
        <v>658187</v>
      </c>
      <c r="L17" s="251"/>
      <c r="M17" s="251"/>
      <c r="N17" s="251"/>
    </row>
    <row r="18" spans="2:14" s="104" customFormat="1" x14ac:dyDescent="0.2">
      <c r="B18" s="360" t="s">
        <v>902</v>
      </c>
      <c r="C18" s="272">
        <v>547512</v>
      </c>
      <c r="D18" s="272">
        <v>81406</v>
      </c>
      <c r="E18" s="272">
        <v>258257</v>
      </c>
      <c r="F18" s="272">
        <v>709509</v>
      </c>
      <c r="G18" s="272">
        <v>105773</v>
      </c>
      <c r="H18" s="272">
        <v>405786</v>
      </c>
      <c r="I18" s="272">
        <v>1025453</v>
      </c>
      <c r="J18" s="272">
        <v>82916</v>
      </c>
      <c r="K18" s="272">
        <v>746827</v>
      </c>
      <c r="L18" s="251"/>
      <c r="M18" s="251"/>
      <c r="N18" s="251"/>
    </row>
    <row r="19" spans="2:14" s="104" customFormat="1" x14ac:dyDescent="0.2">
      <c r="B19" s="360" t="s">
        <v>903</v>
      </c>
      <c r="C19" s="272">
        <v>576577</v>
      </c>
      <c r="D19" s="272">
        <v>72333</v>
      </c>
      <c r="E19" s="272">
        <v>281294</v>
      </c>
      <c r="F19" s="272">
        <v>724615</v>
      </c>
      <c r="G19" s="272">
        <v>106571</v>
      </c>
      <c r="H19" s="272">
        <v>410937</v>
      </c>
      <c r="I19" s="272">
        <v>1063328</v>
      </c>
      <c r="J19" s="272">
        <v>74746</v>
      </c>
      <c r="K19" s="272">
        <v>741621</v>
      </c>
      <c r="L19" s="251"/>
      <c r="M19" s="251"/>
      <c r="N19" s="251"/>
    </row>
    <row r="20" spans="2:14" s="104" customFormat="1" x14ac:dyDescent="0.2">
      <c r="B20" s="360" t="s">
        <v>904</v>
      </c>
      <c r="C20" s="272">
        <v>573161</v>
      </c>
      <c r="D20" s="272">
        <v>103075</v>
      </c>
      <c r="E20" s="272">
        <v>312445</v>
      </c>
      <c r="F20" s="272">
        <v>739151</v>
      </c>
      <c r="G20" s="272">
        <v>100140</v>
      </c>
      <c r="H20" s="272">
        <v>420108</v>
      </c>
      <c r="I20" s="272">
        <v>1082566</v>
      </c>
      <c r="J20" s="272">
        <v>76523</v>
      </c>
      <c r="K20" s="272">
        <v>782083</v>
      </c>
      <c r="L20" s="251"/>
      <c r="M20" s="251"/>
      <c r="N20" s="251"/>
    </row>
    <row r="21" spans="2:14" x14ac:dyDescent="0.25">
      <c r="B21" s="360" t="s">
        <v>905</v>
      </c>
      <c r="C21" s="272">
        <v>600399</v>
      </c>
      <c r="D21" s="272">
        <v>120175</v>
      </c>
      <c r="E21" s="272">
        <v>305692</v>
      </c>
      <c r="F21" s="272">
        <v>752051</v>
      </c>
      <c r="G21" s="272">
        <v>100824</v>
      </c>
      <c r="H21" s="272">
        <v>628602</v>
      </c>
      <c r="I21" s="272">
        <v>1091596</v>
      </c>
      <c r="J21" s="272">
        <v>66671</v>
      </c>
      <c r="K21" s="272">
        <v>711821</v>
      </c>
    </row>
    <row r="22" spans="2:14" x14ac:dyDescent="0.25">
      <c r="B22" s="360" t="s">
        <v>906</v>
      </c>
      <c r="C22" s="272">
        <v>636123</v>
      </c>
      <c r="D22" s="272">
        <v>156114</v>
      </c>
      <c r="E22" s="272">
        <v>340571</v>
      </c>
      <c r="F22" s="272">
        <v>763843</v>
      </c>
      <c r="G22" s="272">
        <v>92264</v>
      </c>
      <c r="H22" s="272">
        <v>708784</v>
      </c>
      <c r="I22" s="272">
        <v>1088102</v>
      </c>
      <c r="J22" s="272">
        <v>66424</v>
      </c>
      <c r="K22" s="272">
        <v>680591</v>
      </c>
    </row>
    <row r="23" spans="2:14" x14ac:dyDescent="0.25">
      <c r="B23" s="360" t="s">
        <v>907</v>
      </c>
      <c r="C23" s="272">
        <v>649423</v>
      </c>
      <c r="D23" s="272">
        <v>66006</v>
      </c>
      <c r="E23" s="272">
        <v>340210</v>
      </c>
      <c r="F23" s="272">
        <v>783222</v>
      </c>
      <c r="G23" s="272">
        <v>117335</v>
      </c>
      <c r="H23" s="272">
        <v>1041896</v>
      </c>
      <c r="I23" s="272">
        <v>1084412</v>
      </c>
      <c r="J23" s="272">
        <v>80019</v>
      </c>
      <c r="K23" s="272">
        <v>757161</v>
      </c>
    </row>
    <row r="24" spans="2:14" x14ac:dyDescent="0.25">
      <c r="D24" s="253"/>
      <c r="E24" s="253"/>
    </row>
    <row r="25" spans="2:14" s="153" customFormat="1" x14ac:dyDescent="0.25">
      <c r="B25" s="251"/>
      <c r="C25" s="251"/>
      <c r="D25" s="253"/>
      <c r="E25" s="253"/>
      <c r="F25" s="253"/>
      <c r="G25" s="251"/>
      <c r="H25" s="251"/>
      <c r="I25" s="251"/>
      <c r="J25" s="251"/>
      <c r="K25" s="251"/>
    </row>
    <row r="26" spans="2:14" x14ac:dyDescent="0.25">
      <c r="B26" s="147" t="s">
        <v>908</v>
      </c>
      <c r="D26" s="253"/>
      <c r="E26" s="253"/>
      <c r="F26" s="253"/>
      <c r="J26" s="253"/>
      <c r="K26" s="253"/>
    </row>
    <row r="27" spans="2:14" x14ac:dyDescent="0.25">
      <c r="E27" s="253"/>
      <c r="F27" s="253"/>
      <c r="I27" s="253"/>
    </row>
    <row r="28" spans="2:14" x14ac:dyDescent="0.25">
      <c r="D28" s="253"/>
      <c r="F28" s="253"/>
      <c r="G28" s="253"/>
      <c r="H28" s="253"/>
      <c r="J28" s="253"/>
      <c r="K28" s="253"/>
    </row>
    <row r="29" spans="2:14" x14ac:dyDescent="0.25">
      <c r="D29" s="253"/>
      <c r="E29" s="253"/>
      <c r="F29" s="253"/>
      <c r="G29" s="253"/>
      <c r="H29" s="253"/>
      <c r="I29" s="253"/>
    </row>
    <row r="30" spans="2:14" x14ac:dyDescent="0.25">
      <c r="E30" s="253"/>
      <c r="G30" s="253"/>
      <c r="H30" s="253"/>
    </row>
    <row r="31" spans="2:14" x14ac:dyDescent="0.25">
      <c r="E31" s="253"/>
    </row>
    <row r="32" spans="2:14" x14ac:dyDescent="0.25">
      <c r="E32" s="253"/>
      <c r="F32" s="253"/>
      <c r="G32" s="253"/>
      <c r="H32" s="253"/>
      <c r="J32" s="253"/>
      <c r="K32" s="253"/>
    </row>
    <row r="33" spans="5:11" x14ac:dyDescent="0.25">
      <c r="E33" s="253"/>
      <c r="F33" s="253"/>
      <c r="G33" s="253"/>
      <c r="H33" s="253"/>
    </row>
    <row r="34" spans="5:11" x14ac:dyDescent="0.25">
      <c r="F34" s="253"/>
      <c r="G34" s="253"/>
      <c r="H34" s="253"/>
      <c r="J34" s="253"/>
      <c r="K34" s="253"/>
    </row>
    <row r="35" spans="5:11" x14ac:dyDescent="0.25">
      <c r="E35" s="253"/>
      <c r="F35" s="253"/>
      <c r="G35" s="253"/>
      <c r="H35" s="253"/>
    </row>
    <row r="36" spans="5:11" x14ac:dyDescent="0.25">
      <c r="E36" s="253"/>
      <c r="F36" s="253"/>
      <c r="G36" s="253"/>
      <c r="H36" s="253"/>
      <c r="J36" s="253"/>
      <c r="K36" s="253"/>
    </row>
    <row r="37" spans="5:11" x14ac:dyDescent="0.25">
      <c r="E37" s="253"/>
      <c r="G37" s="253"/>
      <c r="H37" s="253"/>
      <c r="J37" s="253"/>
      <c r="K37" s="253"/>
    </row>
    <row r="38" spans="5:11" x14ac:dyDescent="0.25">
      <c r="E38" s="253"/>
      <c r="F38" s="253"/>
      <c r="G38" s="253"/>
      <c r="H38" s="253"/>
      <c r="J38" s="253"/>
      <c r="K38" s="253"/>
    </row>
    <row r="39" spans="5:11" x14ac:dyDescent="0.25">
      <c r="E39" s="253"/>
      <c r="F39" s="253"/>
      <c r="G39" s="253"/>
      <c r="H39" s="253"/>
      <c r="J39" s="253"/>
      <c r="K39" s="253"/>
    </row>
    <row r="40" spans="5:11" x14ac:dyDescent="0.25">
      <c r="E40" s="253"/>
      <c r="F40" s="253"/>
      <c r="J40" s="253"/>
      <c r="K40" s="253"/>
    </row>
    <row r="41" spans="5:11" x14ac:dyDescent="0.25">
      <c r="F41" s="253"/>
      <c r="G41" s="253"/>
      <c r="H41" s="253"/>
      <c r="J41" s="253"/>
      <c r="K41" s="253"/>
    </row>
    <row r="42" spans="5:11" x14ac:dyDescent="0.25">
      <c r="E42" s="253"/>
      <c r="F42" s="253"/>
      <c r="J42" s="253"/>
      <c r="K42" s="253"/>
    </row>
  </sheetData>
  <mergeCells count="8">
    <mergeCell ref="B7:B8"/>
    <mergeCell ref="C7:E7"/>
    <mergeCell ref="F7:H7"/>
    <mergeCell ref="I7:K7"/>
    <mergeCell ref="B2:K2"/>
    <mergeCell ref="B3:K3"/>
    <mergeCell ref="B5:K5"/>
    <mergeCell ref="B4:K4"/>
  </mergeCells>
  <hyperlinks>
    <hyperlink ref="M2" location="Índice!A1" display="Volver"/>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zoomScale="90" zoomScaleNormal="90" workbookViewId="0">
      <selection activeCell="N2" sqref="N2"/>
    </sheetView>
  </sheetViews>
  <sheetFormatPr baseColWidth="10" defaultRowHeight="15" x14ac:dyDescent="0.25"/>
  <cols>
    <col min="1" max="1" width="18" style="246" customWidth="1"/>
    <col min="2" max="2" width="17.5703125" style="246" customWidth="1"/>
    <col min="3" max="12" width="11" style="246" customWidth="1"/>
    <col min="13" max="13" width="9.140625" style="246" customWidth="1"/>
    <col min="14" max="14" width="10.42578125" style="246" customWidth="1"/>
    <col min="15" max="15" width="18" style="246" customWidth="1"/>
    <col min="24" max="16384" width="11.42578125" style="246"/>
  </cols>
  <sheetData>
    <row r="1" spans="2:26" ht="42" customHeight="1" x14ac:dyDescent="0.25">
      <c r="X1" s="251"/>
      <c r="Y1" s="251"/>
      <c r="Z1" s="251"/>
    </row>
    <row r="2" spans="2:26" ht="18" x14ac:dyDescent="0.25">
      <c r="B2" s="376" t="s">
        <v>488</v>
      </c>
      <c r="C2" s="376"/>
      <c r="D2" s="376"/>
      <c r="E2" s="376"/>
      <c r="F2" s="376"/>
      <c r="G2" s="376"/>
      <c r="H2" s="376"/>
      <c r="I2" s="376"/>
      <c r="J2" s="376"/>
      <c r="K2" s="376"/>
      <c r="L2" s="376"/>
      <c r="N2" s="291" t="s">
        <v>80</v>
      </c>
      <c r="X2" s="113"/>
      <c r="Y2" s="113"/>
      <c r="Z2" s="113"/>
    </row>
    <row r="3" spans="2:26" ht="26.25" customHeight="1" x14ac:dyDescent="0.25">
      <c r="B3" s="377" t="s">
        <v>911</v>
      </c>
      <c r="C3" s="377"/>
      <c r="D3" s="377"/>
      <c r="E3" s="377"/>
      <c r="F3" s="377"/>
      <c r="G3" s="377"/>
      <c r="H3" s="377"/>
      <c r="I3" s="377"/>
      <c r="J3" s="377"/>
      <c r="K3" s="377"/>
      <c r="L3" s="377"/>
      <c r="X3" s="254"/>
      <c r="Y3" s="254"/>
      <c r="Z3" s="254"/>
    </row>
    <row r="4" spans="2:26" ht="18" customHeight="1" x14ac:dyDescent="0.25">
      <c r="B4" s="382" t="s">
        <v>774</v>
      </c>
      <c r="C4" s="382"/>
      <c r="D4" s="382"/>
      <c r="E4" s="382"/>
      <c r="F4" s="382"/>
      <c r="G4" s="382"/>
      <c r="H4" s="382"/>
      <c r="I4" s="382"/>
      <c r="J4" s="382"/>
      <c r="K4" s="382"/>
      <c r="L4" s="382"/>
      <c r="X4" s="254"/>
      <c r="Y4" s="254"/>
      <c r="Z4" s="254"/>
    </row>
    <row r="5" spans="2:26" ht="16.5" thickBot="1" x14ac:dyDescent="0.3">
      <c r="B5" s="378" t="s">
        <v>912</v>
      </c>
      <c r="C5" s="378"/>
      <c r="D5" s="378"/>
      <c r="E5" s="378"/>
      <c r="F5" s="378"/>
      <c r="G5" s="378"/>
      <c r="H5" s="378"/>
      <c r="I5" s="378"/>
      <c r="J5" s="378"/>
      <c r="K5" s="378"/>
      <c r="L5" s="378"/>
      <c r="X5" s="115"/>
      <c r="Y5" s="115"/>
      <c r="Z5" s="115"/>
    </row>
    <row r="6" spans="2:26" ht="15.75" customHeight="1" x14ac:dyDescent="0.25">
      <c r="X6" s="252"/>
      <c r="Y6" s="252"/>
      <c r="Z6" s="252"/>
    </row>
    <row r="7" spans="2:26" ht="22.5" customHeight="1" x14ac:dyDescent="0.25">
      <c r="B7" s="383"/>
      <c r="C7" s="384" t="s">
        <v>71</v>
      </c>
      <c r="D7" s="384"/>
      <c r="E7" s="384" t="s">
        <v>914</v>
      </c>
      <c r="F7" s="384"/>
      <c r="G7" s="384" t="s">
        <v>915</v>
      </c>
      <c r="H7" s="384"/>
      <c r="I7" s="384" t="s">
        <v>916</v>
      </c>
      <c r="J7" s="384"/>
      <c r="K7" s="384" t="s">
        <v>920</v>
      </c>
      <c r="L7" s="384"/>
      <c r="X7" s="251"/>
      <c r="Y7" s="251"/>
      <c r="Z7" s="251"/>
    </row>
    <row r="8" spans="2:26" ht="26.25" customHeight="1" x14ac:dyDescent="0.25">
      <c r="B8" s="383"/>
      <c r="C8" s="340" t="s">
        <v>921</v>
      </c>
      <c r="D8" s="340" t="s">
        <v>173</v>
      </c>
      <c r="E8" s="340" t="s">
        <v>921</v>
      </c>
      <c r="F8" s="340" t="s">
        <v>173</v>
      </c>
      <c r="G8" s="340" t="s">
        <v>921</v>
      </c>
      <c r="H8" s="336" t="s">
        <v>173</v>
      </c>
      <c r="I8" s="340" t="s">
        <v>921</v>
      </c>
      <c r="J8" s="336" t="s">
        <v>173</v>
      </c>
      <c r="K8" s="340" t="s">
        <v>921</v>
      </c>
      <c r="L8" s="336" t="s">
        <v>173</v>
      </c>
      <c r="X8" s="111"/>
      <c r="Y8" s="111"/>
      <c r="Z8" s="111"/>
    </row>
    <row r="9" spans="2:26" x14ac:dyDescent="0.25">
      <c r="G9" s="14"/>
      <c r="H9" s="14"/>
      <c r="I9" s="14"/>
      <c r="J9" s="14"/>
      <c r="K9" s="14"/>
      <c r="L9" s="14"/>
      <c r="X9" s="251"/>
      <c r="Y9" s="251"/>
      <c r="Z9" s="251"/>
    </row>
    <row r="10" spans="2:26" x14ac:dyDescent="0.25">
      <c r="G10" s="14"/>
      <c r="H10" s="14"/>
      <c r="I10" s="14"/>
      <c r="J10" s="14"/>
      <c r="K10" s="14"/>
      <c r="L10" s="14"/>
      <c r="X10" s="251"/>
      <c r="Y10" s="251"/>
      <c r="Z10" s="251"/>
    </row>
    <row r="11" spans="2:26" x14ac:dyDescent="0.25">
      <c r="B11" s="250" t="s">
        <v>917</v>
      </c>
      <c r="C11" s="34">
        <v>4442</v>
      </c>
      <c r="D11" s="34">
        <v>2048512</v>
      </c>
      <c r="E11" s="34">
        <v>1974</v>
      </c>
      <c r="F11" s="34">
        <v>1002440</v>
      </c>
      <c r="G11" s="34">
        <v>412</v>
      </c>
      <c r="H11" s="34">
        <v>181161</v>
      </c>
      <c r="I11" s="34">
        <v>2001</v>
      </c>
      <c r="J11" s="34">
        <v>838300</v>
      </c>
      <c r="K11" s="34">
        <v>54.500000000000007</v>
      </c>
      <c r="L11" s="34">
        <v>26611</v>
      </c>
      <c r="X11" s="251"/>
      <c r="Y11" s="251"/>
      <c r="Z11" s="251"/>
    </row>
    <row r="12" spans="2:26" x14ac:dyDescent="0.25">
      <c r="B12" s="250"/>
      <c r="C12" s="34"/>
      <c r="D12" s="34"/>
      <c r="E12" s="34"/>
      <c r="F12" s="34"/>
      <c r="G12" s="34"/>
      <c r="H12" s="34"/>
      <c r="I12" s="34"/>
      <c r="J12" s="34"/>
      <c r="K12" s="34"/>
      <c r="L12" s="34"/>
    </row>
    <row r="13" spans="2:26" x14ac:dyDescent="0.25">
      <c r="B13" s="246" t="s">
        <v>109</v>
      </c>
      <c r="C13" s="22">
        <v>265</v>
      </c>
      <c r="D13" s="22">
        <v>96734</v>
      </c>
      <c r="E13" s="22">
        <v>110</v>
      </c>
      <c r="F13" s="22">
        <v>47156</v>
      </c>
      <c r="G13" s="22">
        <v>21</v>
      </c>
      <c r="H13" s="22">
        <v>8353</v>
      </c>
      <c r="I13" s="22">
        <v>132</v>
      </c>
      <c r="J13" s="22">
        <v>40427</v>
      </c>
      <c r="K13" s="31">
        <v>1.9</v>
      </c>
      <c r="L13" s="22">
        <v>798</v>
      </c>
    </row>
    <row r="14" spans="2:26" x14ac:dyDescent="0.25">
      <c r="B14" s="246" t="s">
        <v>110</v>
      </c>
      <c r="C14" s="22">
        <v>124</v>
      </c>
      <c r="D14" s="22">
        <v>94852</v>
      </c>
      <c r="E14" s="22">
        <v>66</v>
      </c>
      <c r="F14" s="22">
        <v>65752</v>
      </c>
      <c r="G14" s="22">
        <v>10</v>
      </c>
      <c r="H14" s="22">
        <v>6170</v>
      </c>
      <c r="I14" s="22">
        <v>47</v>
      </c>
      <c r="J14" s="22">
        <v>22561</v>
      </c>
      <c r="K14" s="31">
        <v>0.8</v>
      </c>
      <c r="L14" s="22">
        <v>369</v>
      </c>
    </row>
    <row r="15" spans="2:26" x14ac:dyDescent="0.25">
      <c r="B15" s="246" t="s">
        <v>111</v>
      </c>
      <c r="C15" s="22">
        <v>103</v>
      </c>
      <c r="D15" s="22">
        <v>59839</v>
      </c>
      <c r="E15" s="22">
        <v>57</v>
      </c>
      <c r="F15" s="22">
        <v>39900</v>
      </c>
      <c r="G15" s="22">
        <v>12</v>
      </c>
      <c r="H15" s="22">
        <v>4474</v>
      </c>
      <c r="I15" s="22">
        <v>34</v>
      </c>
      <c r="J15" s="22">
        <v>15383</v>
      </c>
      <c r="K15" s="31">
        <v>0.1</v>
      </c>
      <c r="L15" s="22">
        <v>82</v>
      </c>
    </row>
    <row r="16" spans="2:26" x14ac:dyDescent="0.25">
      <c r="B16" s="246" t="s">
        <v>112</v>
      </c>
      <c r="C16" s="22">
        <v>122</v>
      </c>
      <c r="D16" s="22">
        <v>58793</v>
      </c>
      <c r="E16" s="22">
        <v>49</v>
      </c>
      <c r="F16" s="22">
        <v>22993</v>
      </c>
      <c r="G16" s="22">
        <v>12</v>
      </c>
      <c r="H16" s="22">
        <v>3955</v>
      </c>
      <c r="I16" s="22">
        <v>61</v>
      </c>
      <c r="J16" s="22">
        <v>31565</v>
      </c>
      <c r="K16" s="31">
        <v>0.4</v>
      </c>
      <c r="L16" s="22">
        <v>280</v>
      </c>
    </row>
    <row r="17" spans="2:12" x14ac:dyDescent="0.25">
      <c r="B17" s="246" t="s">
        <v>113</v>
      </c>
      <c r="C17" s="22">
        <v>495</v>
      </c>
      <c r="D17" s="22">
        <v>221355</v>
      </c>
      <c r="E17" s="22">
        <v>238</v>
      </c>
      <c r="F17" s="22">
        <v>119760</v>
      </c>
      <c r="G17" s="22">
        <v>74</v>
      </c>
      <c r="H17" s="22">
        <v>33703</v>
      </c>
      <c r="I17" s="22">
        <v>180</v>
      </c>
      <c r="J17" s="22">
        <v>66404</v>
      </c>
      <c r="K17" s="31">
        <v>3</v>
      </c>
      <c r="L17" s="22">
        <v>1488</v>
      </c>
    </row>
    <row r="18" spans="2:12" x14ac:dyDescent="0.25">
      <c r="B18" s="246" t="s">
        <v>83</v>
      </c>
      <c r="C18" s="22">
        <v>1646</v>
      </c>
      <c r="D18" s="22">
        <v>718293</v>
      </c>
      <c r="E18" s="22">
        <v>584</v>
      </c>
      <c r="F18" s="22">
        <v>285571</v>
      </c>
      <c r="G18" s="22">
        <v>168</v>
      </c>
      <c r="H18" s="22">
        <v>74245</v>
      </c>
      <c r="I18" s="22">
        <v>866</v>
      </c>
      <c r="J18" s="22">
        <v>345733</v>
      </c>
      <c r="K18" s="31">
        <v>27.6</v>
      </c>
      <c r="L18" s="22">
        <v>12744</v>
      </c>
    </row>
    <row r="19" spans="2:12" x14ac:dyDescent="0.25">
      <c r="B19" s="246" t="s">
        <v>114</v>
      </c>
      <c r="C19" s="22">
        <v>254</v>
      </c>
      <c r="D19" s="22">
        <v>113391</v>
      </c>
      <c r="E19" s="22">
        <v>150</v>
      </c>
      <c r="F19" s="22">
        <v>66921</v>
      </c>
      <c r="G19" s="22">
        <v>21</v>
      </c>
      <c r="H19" s="22">
        <v>8058</v>
      </c>
      <c r="I19" s="22">
        <v>81</v>
      </c>
      <c r="J19" s="22">
        <v>37429</v>
      </c>
      <c r="K19" s="31">
        <v>1.7</v>
      </c>
      <c r="L19" s="22">
        <v>983</v>
      </c>
    </row>
    <row r="20" spans="2:12" x14ac:dyDescent="0.25">
      <c r="B20" s="246" t="s">
        <v>115</v>
      </c>
      <c r="C20" s="22">
        <v>246</v>
      </c>
      <c r="D20" s="22">
        <v>112607</v>
      </c>
      <c r="E20" s="22">
        <v>130</v>
      </c>
      <c r="F20" s="22">
        <v>58463</v>
      </c>
      <c r="G20" s="22">
        <v>10</v>
      </c>
      <c r="H20" s="22">
        <v>3763</v>
      </c>
      <c r="I20" s="22">
        <v>101</v>
      </c>
      <c r="J20" s="22">
        <v>47769</v>
      </c>
      <c r="K20" s="31">
        <v>5</v>
      </c>
      <c r="L20" s="22">
        <v>2612</v>
      </c>
    </row>
    <row r="21" spans="2:12" x14ac:dyDescent="0.25">
      <c r="B21" s="246" t="s">
        <v>116</v>
      </c>
      <c r="C21" s="22">
        <v>545</v>
      </c>
      <c r="D21" s="22">
        <v>288303</v>
      </c>
      <c r="E21" s="22">
        <v>307</v>
      </c>
      <c r="F21" s="22">
        <v>173231</v>
      </c>
      <c r="G21" s="22">
        <v>36</v>
      </c>
      <c r="H21" s="22">
        <v>17917</v>
      </c>
      <c r="I21" s="22">
        <v>195</v>
      </c>
      <c r="J21" s="22">
        <v>93939</v>
      </c>
      <c r="K21" s="31">
        <v>6.5</v>
      </c>
      <c r="L21" s="22">
        <v>3216</v>
      </c>
    </row>
    <row r="22" spans="2:12" x14ac:dyDescent="0.25">
      <c r="B22" s="246" t="s">
        <v>117</v>
      </c>
      <c r="C22" s="22">
        <v>205</v>
      </c>
      <c r="D22" s="22">
        <v>93262</v>
      </c>
      <c r="E22" s="22">
        <v>90</v>
      </c>
      <c r="F22" s="22">
        <v>39195</v>
      </c>
      <c r="G22" s="22">
        <v>13</v>
      </c>
      <c r="H22" s="22">
        <v>4734</v>
      </c>
      <c r="I22" s="22">
        <v>98</v>
      </c>
      <c r="J22" s="22">
        <v>46909</v>
      </c>
      <c r="K22" s="31">
        <v>4.4000000000000004</v>
      </c>
      <c r="L22" s="22">
        <v>2424</v>
      </c>
    </row>
    <row r="23" spans="2:12" x14ac:dyDescent="0.25">
      <c r="B23" s="246" t="s">
        <v>118</v>
      </c>
      <c r="C23" s="22">
        <v>272</v>
      </c>
      <c r="D23" s="22">
        <v>117029</v>
      </c>
      <c r="E23" s="22">
        <v>128</v>
      </c>
      <c r="F23" s="22">
        <v>52173</v>
      </c>
      <c r="G23" s="22">
        <v>20</v>
      </c>
      <c r="H23" s="22">
        <v>7857</v>
      </c>
      <c r="I23" s="22">
        <v>122</v>
      </c>
      <c r="J23" s="22">
        <v>55890</v>
      </c>
      <c r="K23" s="31">
        <v>2.2999999999999998</v>
      </c>
      <c r="L23" s="22">
        <v>1109</v>
      </c>
    </row>
    <row r="24" spans="2:12" x14ac:dyDescent="0.25">
      <c r="B24" s="246" t="s">
        <v>119</v>
      </c>
      <c r="C24" s="22">
        <v>48</v>
      </c>
      <c r="D24" s="22">
        <v>23627</v>
      </c>
      <c r="E24" s="22">
        <v>14</v>
      </c>
      <c r="F24" s="22">
        <v>6797</v>
      </c>
      <c r="G24" s="22">
        <v>4</v>
      </c>
      <c r="H24" s="22">
        <v>2124</v>
      </c>
      <c r="I24" s="22">
        <v>30</v>
      </c>
      <c r="J24" s="22">
        <v>14584</v>
      </c>
      <c r="K24" s="31">
        <v>0.2</v>
      </c>
      <c r="L24" s="22">
        <v>122</v>
      </c>
    </row>
    <row r="25" spans="2:12" x14ac:dyDescent="0.25">
      <c r="B25" s="246" t="s">
        <v>120</v>
      </c>
      <c r="C25" s="22">
        <v>117</v>
      </c>
      <c r="D25" s="22">
        <v>50427</v>
      </c>
      <c r="E25" s="22">
        <v>51</v>
      </c>
      <c r="F25" s="22">
        <v>24528</v>
      </c>
      <c r="G25" s="22">
        <v>11</v>
      </c>
      <c r="H25" s="22">
        <v>5808</v>
      </c>
      <c r="I25" s="22">
        <v>54</v>
      </c>
      <c r="J25" s="22">
        <v>19707</v>
      </c>
      <c r="K25" s="31">
        <v>0.6</v>
      </c>
      <c r="L25" s="22">
        <v>384</v>
      </c>
    </row>
    <row r="26" spans="2:12" x14ac:dyDescent="0.25">
      <c r="G26" s="14"/>
      <c r="H26" s="14"/>
      <c r="I26" s="14"/>
      <c r="J26" s="14"/>
      <c r="K26" s="14"/>
      <c r="L26" s="31"/>
    </row>
    <row r="27" spans="2:12" x14ac:dyDescent="0.25">
      <c r="G27" s="14"/>
      <c r="H27" s="14"/>
      <c r="I27" s="14"/>
      <c r="J27" s="14"/>
      <c r="K27" s="14"/>
      <c r="L27" s="31"/>
    </row>
    <row r="28" spans="2:12" x14ac:dyDescent="0.25">
      <c r="B28" s="249" t="s">
        <v>918</v>
      </c>
      <c r="C28" s="249"/>
      <c r="D28" s="249"/>
      <c r="E28" s="249"/>
      <c r="F28" s="249"/>
      <c r="G28" s="14"/>
      <c r="H28" s="14"/>
      <c r="I28" s="14"/>
      <c r="J28" s="14"/>
      <c r="K28" s="14"/>
      <c r="L28" s="14"/>
    </row>
    <row r="29" spans="2:12" x14ac:dyDescent="0.25">
      <c r="B29" s="249" t="s">
        <v>919</v>
      </c>
      <c r="G29" s="14"/>
      <c r="H29" s="14"/>
      <c r="I29" s="14"/>
      <c r="J29" s="14"/>
      <c r="K29" s="14"/>
      <c r="L29" s="14"/>
    </row>
    <row r="30" spans="2:12" x14ac:dyDescent="0.25">
      <c r="G30" s="14"/>
      <c r="H30" s="14"/>
      <c r="I30" s="14"/>
      <c r="J30" s="14"/>
      <c r="K30" s="14"/>
      <c r="L30" s="14"/>
    </row>
    <row r="31" spans="2:12" x14ac:dyDescent="0.25">
      <c r="L31" s="14"/>
    </row>
    <row r="32" spans="2:12" x14ac:dyDescent="0.25">
      <c r="G32" s="14"/>
      <c r="H32" s="14"/>
      <c r="I32" s="14"/>
      <c r="J32" s="14"/>
      <c r="K32" s="14"/>
      <c r="L32" s="14"/>
    </row>
    <row r="33" spans="1:15" x14ac:dyDescent="0.25">
      <c r="A33" s="244"/>
      <c r="G33" s="14"/>
      <c r="H33" s="14"/>
      <c r="I33" s="14"/>
      <c r="J33" s="14"/>
      <c r="K33" s="14"/>
      <c r="M33" s="244"/>
      <c r="N33" s="244"/>
      <c r="O33" s="244"/>
    </row>
    <row r="34" spans="1:15" x14ac:dyDescent="0.25">
      <c r="A34" s="244"/>
      <c r="G34" s="14"/>
      <c r="H34" s="14"/>
      <c r="I34" s="14"/>
      <c r="J34" s="14"/>
      <c r="K34" s="14"/>
      <c r="L34" s="14"/>
      <c r="M34" s="244"/>
      <c r="N34" s="244"/>
      <c r="O34" s="244"/>
    </row>
    <row r="35" spans="1:15" ht="47.25" customHeight="1" x14ac:dyDescent="0.25">
      <c r="A35" s="244"/>
      <c r="G35" s="14"/>
      <c r="H35" s="14"/>
      <c r="I35" s="14"/>
      <c r="J35" s="14"/>
      <c r="K35" s="14"/>
      <c r="L35" s="14"/>
      <c r="M35" s="244"/>
      <c r="N35" s="244"/>
      <c r="O35" s="244"/>
    </row>
    <row r="36" spans="1:15" x14ac:dyDescent="0.25">
      <c r="A36" s="244"/>
      <c r="G36" s="14"/>
      <c r="H36" s="14"/>
      <c r="I36" s="14"/>
      <c r="J36" s="14"/>
      <c r="K36" s="14"/>
      <c r="L36" s="14"/>
      <c r="M36" s="244"/>
      <c r="N36" s="244"/>
      <c r="O36" s="244"/>
    </row>
    <row r="37" spans="1:15" x14ac:dyDescent="0.25">
      <c r="A37" s="244"/>
      <c r="G37" s="14"/>
      <c r="H37" s="14"/>
      <c r="I37" s="14"/>
      <c r="J37" s="14"/>
      <c r="K37" s="14"/>
      <c r="L37" s="14"/>
      <c r="M37" s="244"/>
      <c r="N37" s="244"/>
      <c r="O37" s="244"/>
    </row>
    <row r="38" spans="1:15" x14ac:dyDescent="0.25">
      <c r="A38" s="244"/>
      <c r="G38" s="14"/>
      <c r="H38" s="14"/>
      <c r="I38" s="14"/>
      <c r="J38" s="14"/>
      <c r="K38" s="14"/>
      <c r="L38" s="14"/>
      <c r="M38" s="244"/>
      <c r="N38" s="244"/>
      <c r="O38" s="244"/>
    </row>
    <row r="39" spans="1:15" x14ac:dyDescent="0.25">
      <c r="A39" s="244"/>
      <c r="G39" s="14"/>
      <c r="H39" s="14"/>
      <c r="I39" s="14"/>
      <c r="J39" s="14"/>
      <c r="K39" s="14"/>
      <c r="L39" s="14"/>
      <c r="M39" s="244"/>
      <c r="N39" s="244"/>
      <c r="O39" s="244"/>
    </row>
    <row r="40" spans="1:15" x14ac:dyDescent="0.25">
      <c r="G40" s="14"/>
      <c r="H40" s="14"/>
      <c r="I40" s="14"/>
      <c r="J40" s="14"/>
      <c r="K40" s="14"/>
      <c r="L40" s="14"/>
    </row>
    <row r="41" spans="1:15" x14ac:dyDescent="0.25">
      <c r="G41" s="14"/>
      <c r="I41" s="14"/>
      <c r="J41" s="14"/>
      <c r="K41" s="14"/>
      <c r="L41" s="14"/>
    </row>
    <row r="42" spans="1:15" x14ac:dyDescent="0.25">
      <c r="G42" s="14"/>
      <c r="H42" s="14"/>
      <c r="I42" s="14"/>
      <c r="J42" s="14"/>
      <c r="K42" s="14"/>
      <c r="L42" s="14"/>
    </row>
    <row r="43" spans="1:15" x14ac:dyDescent="0.25">
      <c r="G43" s="14"/>
      <c r="H43" s="14"/>
      <c r="I43" s="14"/>
      <c r="J43" s="14"/>
      <c r="K43" s="14"/>
      <c r="L43" s="14"/>
    </row>
    <row r="44" spans="1:15" x14ac:dyDescent="0.25">
      <c r="G44" s="14"/>
      <c r="H44" s="14"/>
      <c r="I44" s="14"/>
      <c r="J44" s="14"/>
      <c r="K44" s="14"/>
      <c r="L44" s="14"/>
    </row>
    <row r="45" spans="1:15" x14ac:dyDescent="0.25">
      <c r="G45" s="14"/>
      <c r="H45" s="14"/>
      <c r="I45" s="14"/>
      <c r="J45" s="14"/>
      <c r="K45" s="14"/>
      <c r="L45" s="14"/>
    </row>
    <row r="46" spans="1:15" x14ac:dyDescent="0.25">
      <c r="G46" s="14"/>
      <c r="H46" s="14"/>
      <c r="I46" s="14"/>
      <c r="J46" s="14"/>
      <c r="K46" s="14"/>
      <c r="L46" s="14"/>
    </row>
    <row r="47" spans="1:15" x14ac:dyDescent="0.25">
      <c r="G47" s="14"/>
      <c r="H47" s="14"/>
      <c r="I47" s="14"/>
      <c r="J47" s="14"/>
      <c r="K47" s="14"/>
      <c r="L47" s="14"/>
    </row>
    <row r="48" spans="1:15" x14ac:dyDescent="0.25">
      <c r="G48" s="14"/>
      <c r="H48" s="14"/>
      <c r="I48" s="14"/>
      <c r="J48" s="14"/>
      <c r="K48" s="14"/>
      <c r="L48" s="14"/>
    </row>
    <row r="49" spans="7:12" x14ac:dyDescent="0.25">
      <c r="G49" s="14"/>
      <c r="H49" s="14"/>
      <c r="I49" s="14"/>
      <c r="J49" s="14"/>
      <c r="K49" s="14"/>
      <c r="L49" s="14"/>
    </row>
    <row r="50" spans="7:12" x14ac:dyDescent="0.25">
      <c r="G50" s="14"/>
      <c r="H50" s="14"/>
      <c r="L50" s="14"/>
    </row>
    <row r="51" spans="7:12" x14ac:dyDescent="0.25">
      <c r="L51" s="14"/>
    </row>
    <row r="52" spans="7:12" x14ac:dyDescent="0.25">
      <c r="G52" s="14"/>
      <c r="H52" s="14"/>
      <c r="I52" s="14"/>
      <c r="J52" s="14"/>
      <c r="K52" s="14"/>
      <c r="L52" s="14"/>
    </row>
    <row r="53" spans="7:12" x14ac:dyDescent="0.25">
      <c r="G53" s="14"/>
      <c r="H53" s="14"/>
      <c r="I53" s="14"/>
      <c r="J53" s="14"/>
      <c r="K53" s="14"/>
      <c r="L53" s="14"/>
    </row>
    <row r="54" spans="7:12" x14ac:dyDescent="0.25">
      <c r="L54" s="14"/>
    </row>
    <row r="55" spans="7:12" x14ac:dyDescent="0.25">
      <c r="I55" s="14"/>
      <c r="J55" s="14"/>
      <c r="K55" s="14"/>
      <c r="L55" s="14"/>
    </row>
    <row r="56" spans="7:12" x14ac:dyDescent="0.25">
      <c r="H56" s="14"/>
      <c r="I56" s="14"/>
      <c r="J56" s="14"/>
      <c r="K56" s="14"/>
      <c r="L56" s="14"/>
    </row>
    <row r="57" spans="7:12" x14ac:dyDescent="0.25">
      <c r="L57" s="14"/>
    </row>
    <row r="58" spans="7:12" x14ac:dyDescent="0.25">
      <c r="L58" s="14"/>
    </row>
  </sheetData>
  <mergeCells count="10">
    <mergeCell ref="B2:L2"/>
    <mergeCell ref="B3:L3"/>
    <mergeCell ref="B4:L4"/>
    <mergeCell ref="B5:L5"/>
    <mergeCell ref="B7:B8"/>
    <mergeCell ref="K7:L7"/>
    <mergeCell ref="C7:D7"/>
    <mergeCell ref="E7:F7"/>
    <mergeCell ref="G7:H7"/>
    <mergeCell ref="I7:J7"/>
  </mergeCells>
  <hyperlinks>
    <hyperlink ref="N2" location="Índice!A1" display="Volver"/>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8"/>
  <sheetViews>
    <sheetView showGridLines="0" zoomScale="90" zoomScaleNormal="90" workbookViewId="0">
      <selection activeCell="M2" sqref="M2"/>
    </sheetView>
  </sheetViews>
  <sheetFormatPr baseColWidth="10" defaultRowHeight="15" x14ac:dyDescent="0.25"/>
  <cols>
    <col min="1" max="1" width="17.85546875" style="100" customWidth="1"/>
    <col min="2" max="2" width="21.5703125" style="104" customWidth="1"/>
    <col min="3" max="5" width="11" style="104" customWidth="1"/>
    <col min="6" max="6" width="11" style="251" customWidth="1"/>
    <col min="7" max="9" width="11" style="104" customWidth="1"/>
    <col min="10" max="10" width="11" style="251" customWidth="1"/>
    <col min="11" max="14" width="11" style="104" customWidth="1"/>
    <col min="15" max="15" width="11" style="251" customWidth="1"/>
    <col min="16" max="17" width="11" style="104" customWidth="1"/>
    <col min="18" max="19" width="17.85546875" style="244" customWidth="1"/>
    <col min="26" max="30" width="9.85546875" style="117" customWidth="1"/>
    <col min="31" max="40" width="9.85546875" style="100" customWidth="1"/>
    <col min="41" max="41" width="3" style="102" customWidth="1"/>
    <col min="42" max="43" width="9.85546875" style="100" customWidth="1"/>
    <col min="44" max="16384" width="11.42578125" style="100"/>
  </cols>
  <sheetData>
    <row r="1" spans="2:43" s="104" customFormat="1" ht="42" customHeight="1" x14ac:dyDescent="0.2">
      <c r="F1" s="251"/>
      <c r="J1" s="251"/>
      <c r="O1" s="251"/>
      <c r="R1" s="251"/>
      <c r="S1" s="251"/>
      <c r="AF1" s="114"/>
      <c r="AG1" s="114"/>
      <c r="AI1" s="114"/>
      <c r="AJ1" s="114"/>
      <c r="AK1" s="114"/>
      <c r="AL1" s="114"/>
      <c r="AM1" s="114"/>
      <c r="AN1" s="114"/>
      <c r="AO1" s="139"/>
      <c r="AP1" s="114"/>
      <c r="AQ1" s="114"/>
    </row>
    <row r="2" spans="2:43" s="104" customFormat="1" ht="18" x14ac:dyDescent="0.2">
      <c r="B2" s="376" t="s">
        <v>490</v>
      </c>
      <c r="C2" s="376"/>
      <c r="D2" s="376"/>
      <c r="E2" s="376"/>
      <c r="F2" s="376"/>
      <c r="G2" s="376"/>
      <c r="H2" s="376"/>
      <c r="I2" s="376"/>
      <c r="J2" s="376"/>
      <c r="K2" s="376"/>
      <c r="M2" s="186" t="s">
        <v>80</v>
      </c>
      <c r="O2" s="251"/>
      <c r="R2" s="251"/>
      <c r="S2" s="251"/>
      <c r="Z2" s="76"/>
      <c r="AA2" s="76"/>
      <c r="AC2" s="76"/>
      <c r="AD2" s="76"/>
      <c r="AE2" s="76"/>
      <c r="AF2" s="76"/>
      <c r="AG2" s="76"/>
      <c r="AH2" s="76"/>
      <c r="AI2" s="76"/>
      <c r="AJ2" s="76"/>
      <c r="AO2" s="120"/>
    </row>
    <row r="3" spans="2:43" s="104" customFormat="1" ht="31.5" customHeight="1" x14ac:dyDescent="0.2">
      <c r="B3" s="377" t="s">
        <v>281</v>
      </c>
      <c r="C3" s="377"/>
      <c r="D3" s="377"/>
      <c r="E3" s="377"/>
      <c r="F3" s="377"/>
      <c r="G3" s="377"/>
      <c r="H3" s="377"/>
      <c r="I3" s="377"/>
      <c r="J3" s="377"/>
      <c r="K3" s="377"/>
      <c r="O3" s="251"/>
      <c r="R3" s="251"/>
      <c r="S3" s="251"/>
      <c r="Z3" s="118"/>
      <c r="AA3" s="135"/>
      <c r="AB3" s="135"/>
      <c r="AC3" s="135"/>
      <c r="AD3" s="135"/>
      <c r="AE3" s="135"/>
      <c r="AF3" s="135"/>
      <c r="AG3" s="135"/>
      <c r="AH3" s="135"/>
      <c r="AI3" s="135"/>
      <c r="AJ3" s="135"/>
      <c r="AL3" s="61"/>
      <c r="AO3" s="120"/>
    </row>
    <row r="4" spans="2:43" s="104" customFormat="1" ht="16.5" thickBot="1" x14ac:dyDescent="0.25">
      <c r="B4" s="396" t="s">
        <v>923</v>
      </c>
      <c r="C4" s="396"/>
      <c r="D4" s="396"/>
      <c r="E4" s="396"/>
      <c r="F4" s="396"/>
      <c r="G4" s="396"/>
      <c r="H4" s="396"/>
      <c r="I4" s="396"/>
      <c r="J4" s="396"/>
      <c r="K4" s="396"/>
      <c r="O4" s="251"/>
      <c r="R4" s="251"/>
      <c r="S4" s="251"/>
      <c r="Z4" s="115"/>
      <c r="AA4" s="115"/>
      <c r="AB4" s="115"/>
      <c r="AC4" s="115"/>
      <c r="AD4" s="115"/>
      <c r="AE4" s="115"/>
      <c r="AF4" s="115"/>
      <c r="AG4" s="115"/>
      <c r="AH4" s="115"/>
      <c r="AI4" s="115"/>
      <c r="AJ4" s="115"/>
      <c r="AO4" s="120"/>
    </row>
    <row r="5" spans="2:43" s="104" customFormat="1" ht="14.25" x14ac:dyDescent="0.2">
      <c r="B5" s="174"/>
      <c r="F5" s="251"/>
      <c r="J5" s="251"/>
      <c r="O5" s="251"/>
      <c r="R5" s="251"/>
      <c r="S5" s="251"/>
      <c r="AA5" s="120"/>
    </row>
    <row r="6" spans="2:43" s="104" customFormat="1" x14ac:dyDescent="0.2">
      <c r="B6" s="414" t="s">
        <v>225</v>
      </c>
      <c r="C6" s="413" t="s">
        <v>282</v>
      </c>
      <c r="D6" s="413"/>
      <c r="E6" s="413"/>
      <c r="F6" s="413"/>
      <c r="G6" s="413"/>
      <c r="H6" s="413" t="s">
        <v>925</v>
      </c>
      <c r="I6" s="413"/>
      <c r="J6" s="413"/>
      <c r="K6" s="413"/>
      <c r="L6" s="413"/>
      <c r="M6" s="413" t="s">
        <v>926</v>
      </c>
      <c r="N6" s="413"/>
      <c r="O6" s="413"/>
      <c r="P6" s="413"/>
      <c r="Q6" s="413"/>
      <c r="R6" s="251"/>
      <c r="S6" s="251"/>
      <c r="Z6" s="77"/>
      <c r="AA6" s="77"/>
      <c r="AB6" s="77"/>
      <c r="AC6" s="77"/>
      <c r="AD6" s="77"/>
      <c r="AE6" s="112"/>
      <c r="AF6" s="112"/>
      <c r="AG6" s="112"/>
      <c r="AH6" s="112"/>
      <c r="AI6" s="112"/>
      <c r="AJ6" s="112"/>
      <c r="AO6" s="120"/>
    </row>
    <row r="7" spans="2:43" s="104" customFormat="1" x14ac:dyDescent="0.2">
      <c r="B7" s="414"/>
      <c r="C7" s="223" t="s">
        <v>924</v>
      </c>
      <c r="D7" s="223" t="s">
        <v>430</v>
      </c>
      <c r="E7" s="223" t="s">
        <v>431</v>
      </c>
      <c r="F7" s="223" t="s">
        <v>432</v>
      </c>
      <c r="G7" s="223" t="s">
        <v>71</v>
      </c>
      <c r="H7" s="223" t="s">
        <v>924</v>
      </c>
      <c r="I7" s="223" t="s">
        <v>430</v>
      </c>
      <c r="J7" s="223" t="s">
        <v>431</v>
      </c>
      <c r="K7" s="223" t="s">
        <v>432</v>
      </c>
      <c r="L7" s="223" t="s">
        <v>71</v>
      </c>
      <c r="M7" s="223" t="s">
        <v>924</v>
      </c>
      <c r="N7" s="223" t="s">
        <v>430</v>
      </c>
      <c r="O7" s="223" t="s">
        <v>431</v>
      </c>
      <c r="P7" s="223" t="s">
        <v>432</v>
      </c>
      <c r="Q7" s="223" t="s">
        <v>71</v>
      </c>
      <c r="R7" s="251"/>
      <c r="S7" s="251"/>
    </row>
    <row r="8" spans="2:43" s="111" customFormat="1" x14ac:dyDescent="0.2">
      <c r="B8" s="218"/>
      <c r="C8" s="221"/>
      <c r="D8" s="222"/>
      <c r="E8" s="222"/>
      <c r="F8" s="222"/>
      <c r="G8" s="321"/>
      <c r="H8" s="221"/>
      <c r="I8" s="222"/>
      <c r="J8" s="222"/>
      <c r="K8" s="222"/>
      <c r="L8" s="321"/>
      <c r="M8" s="221"/>
      <c r="N8" s="222"/>
      <c r="O8" s="222"/>
      <c r="P8" s="222"/>
      <c r="Q8" s="222"/>
    </row>
    <row r="9" spans="2:43" s="104" customFormat="1" x14ac:dyDescent="0.2">
      <c r="B9" s="229" t="s">
        <v>427</v>
      </c>
      <c r="C9" s="155">
        <v>152786</v>
      </c>
      <c r="D9" s="269">
        <v>1527</v>
      </c>
      <c r="E9" s="269">
        <v>16378</v>
      </c>
      <c r="F9" s="269">
        <v>3961</v>
      </c>
      <c r="G9" s="322">
        <v>174652</v>
      </c>
      <c r="H9" s="155">
        <v>2524842</v>
      </c>
      <c r="I9" s="269">
        <v>215368</v>
      </c>
      <c r="J9" s="269">
        <v>1430639</v>
      </c>
      <c r="K9" s="269">
        <v>42856</v>
      </c>
      <c r="L9" s="322">
        <v>4213705</v>
      </c>
      <c r="M9" s="155">
        <v>1903920</v>
      </c>
      <c r="N9" s="269">
        <v>152754</v>
      </c>
      <c r="O9" s="269">
        <v>791807</v>
      </c>
      <c r="P9" s="269">
        <v>25320</v>
      </c>
      <c r="Q9" s="269">
        <v>2873801</v>
      </c>
      <c r="R9" s="251"/>
      <c r="S9" s="251"/>
    </row>
    <row r="10" spans="2:43" s="111" customFormat="1" x14ac:dyDescent="0.2">
      <c r="B10" s="229"/>
      <c r="C10" s="156"/>
      <c r="D10" s="272"/>
      <c r="E10" s="272"/>
      <c r="F10" s="272"/>
      <c r="G10" s="322"/>
      <c r="H10" s="156"/>
      <c r="I10" s="272"/>
      <c r="J10" s="272"/>
      <c r="K10" s="272"/>
      <c r="L10" s="322"/>
      <c r="M10" s="156"/>
      <c r="N10" s="272"/>
      <c r="O10" s="272"/>
      <c r="P10" s="272"/>
      <c r="Q10" s="269"/>
    </row>
    <row r="11" spans="2:43" s="111" customFormat="1" x14ac:dyDescent="0.2">
      <c r="B11" s="229" t="s">
        <v>184</v>
      </c>
      <c r="C11" s="156">
        <v>42646</v>
      </c>
      <c r="D11" s="272">
        <v>362</v>
      </c>
      <c r="E11" s="272">
        <v>5632</v>
      </c>
      <c r="F11" s="272">
        <v>1483</v>
      </c>
      <c r="G11" s="322">
        <v>50123</v>
      </c>
      <c r="H11" s="156">
        <v>658645</v>
      </c>
      <c r="I11" s="272">
        <v>64972</v>
      </c>
      <c r="J11" s="272">
        <v>335041</v>
      </c>
      <c r="K11" s="272">
        <v>14880</v>
      </c>
      <c r="L11" s="322">
        <v>1073538</v>
      </c>
      <c r="M11" s="156">
        <v>598635</v>
      </c>
      <c r="N11" s="272">
        <v>53790</v>
      </c>
      <c r="O11" s="272">
        <v>225635</v>
      </c>
      <c r="P11" s="272">
        <v>8641</v>
      </c>
      <c r="Q11" s="269">
        <v>886701</v>
      </c>
    </row>
    <row r="12" spans="2:43" s="104" customFormat="1" x14ac:dyDescent="0.2">
      <c r="B12" s="229"/>
      <c r="C12" s="156"/>
      <c r="D12" s="272"/>
      <c r="E12" s="272"/>
      <c r="F12" s="272"/>
      <c r="G12" s="322"/>
      <c r="H12" s="156"/>
      <c r="I12" s="272"/>
      <c r="J12" s="272"/>
      <c r="K12" s="272"/>
      <c r="L12" s="322"/>
      <c r="M12" s="156"/>
      <c r="N12" s="272"/>
      <c r="O12" s="272"/>
      <c r="P12" s="272"/>
      <c r="Q12" s="269"/>
      <c r="R12" s="251"/>
      <c r="S12" s="251"/>
    </row>
    <row r="13" spans="2:43" x14ac:dyDescent="0.25">
      <c r="B13" s="229" t="s">
        <v>170</v>
      </c>
      <c r="C13" s="156">
        <v>33383</v>
      </c>
      <c r="D13" s="272">
        <v>255</v>
      </c>
      <c r="E13" s="272">
        <v>2561</v>
      </c>
      <c r="F13" s="272">
        <v>793</v>
      </c>
      <c r="G13" s="322">
        <v>36992</v>
      </c>
      <c r="H13" s="156">
        <v>509684</v>
      </c>
      <c r="I13" s="272">
        <v>42988</v>
      </c>
      <c r="J13" s="272">
        <v>311508</v>
      </c>
      <c r="K13" s="272">
        <v>9909</v>
      </c>
      <c r="L13" s="322">
        <v>874089</v>
      </c>
      <c r="M13" s="156">
        <v>350663</v>
      </c>
      <c r="N13" s="272">
        <v>26180</v>
      </c>
      <c r="O13" s="272">
        <v>168185</v>
      </c>
      <c r="P13" s="272">
        <v>5946</v>
      </c>
      <c r="Q13" s="269">
        <v>550974</v>
      </c>
      <c r="Z13" s="105"/>
      <c r="AA13" s="100"/>
      <c r="AB13" s="100"/>
      <c r="AC13" s="100"/>
      <c r="AD13" s="100"/>
      <c r="AO13" s="100"/>
    </row>
    <row r="14" spans="2:43" x14ac:dyDescent="0.25">
      <c r="B14" s="229"/>
      <c r="C14" s="156"/>
      <c r="D14" s="272"/>
      <c r="E14" s="272"/>
      <c r="F14" s="272"/>
      <c r="G14" s="322"/>
      <c r="H14" s="156"/>
      <c r="I14" s="272"/>
      <c r="J14" s="272"/>
      <c r="K14" s="272"/>
      <c r="L14" s="322"/>
      <c r="M14" s="156"/>
      <c r="N14" s="272"/>
      <c r="O14" s="272"/>
      <c r="P14" s="272"/>
      <c r="Q14" s="269"/>
      <c r="Z14" s="105"/>
      <c r="AA14" s="100"/>
      <c r="AB14" s="100"/>
      <c r="AC14" s="100"/>
      <c r="AD14" s="100"/>
      <c r="AO14" s="100"/>
    </row>
    <row r="15" spans="2:43" x14ac:dyDescent="0.25">
      <c r="B15" s="229" t="s">
        <v>428</v>
      </c>
      <c r="C15" s="156">
        <v>31905</v>
      </c>
      <c r="D15" s="272">
        <v>305</v>
      </c>
      <c r="E15" s="272">
        <v>2984</v>
      </c>
      <c r="F15" s="272">
        <v>668</v>
      </c>
      <c r="G15" s="322">
        <v>35862</v>
      </c>
      <c r="H15" s="156">
        <v>526451</v>
      </c>
      <c r="I15" s="272">
        <v>54091</v>
      </c>
      <c r="J15" s="272">
        <v>344392</v>
      </c>
      <c r="K15" s="272">
        <v>7414</v>
      </c>
      <c r="L15" s="322">
        <v>932348</v>
      </c>
      <c r="M15" s="156">
        <v>358599</v>
      </c>
      <c r="N15" s="272">
        <v>35565</v>
      </c>
      <c r="O15" s="272">
        <v>182827</v>
      </c>
      <c r="P15" s="272">
        <v>4425</v>
      </c>
      <c r="Q15" s="269">
        <v>581416</v>
      </c>
      <c r="Z15" s="105"/>
      <c r="AA15" s="100"/>
      <c r="AB15" s="100"/>
      <c r="AC15" s="100"/>
      <c r="AD15" s="100"/>
      <c r="AO15" s="100"/>
    </row>
    <row r="16" spans="2:43" x14ac:dyDescent="0.25">
      <c r="B16" s="229"/>
      <c r="C16" s="156"/>
      <c r="D16" s="272"/>
      <c r="E16" s="272"/>
      <c r="F16" s="272"/>
      <c r="G16" s="322"/>
      <c r="H16" s="156"/>
      <c r="I16" s="272"/>
      <c r="J16" s="272"/>
      <c r="K16" s="272"/>
      <c r="L16" s="322"/>
      <c r="M16" s="156"/>
      <c r="N16" s="272"/>
      <c r="O16" s="272"/>
      <c r="P16" s="272"/>
      <c r="Q16" s="269"/>
      <c r="Z16" s="105"/>
      <c r="AA16" s="100"/>
      <c r="AB16" s="100"/>
      <c r="AC16" s="100"/>
      <c r="AD16" s="100"/>
      <c r="AO16" s="100"/>
    </row>
    <row r="17" spans="1:43" s="172" customFormat="1" x14ac:dyDescent="0.25">
      <c r="B17" s="229" t="s">
        <v>188</v>
      </c>
      <c r="C17" s="156">
        <v>24819</v>
      </c>
      <c r="D17" s="272">
        <v>171</v>
      </c>
      <c r="E17" s="272">
        <v>1952</v>
      </c>
      <c r="F17" s="272">
        <v>380</v>
      </c>
      <c r="G17" s="322">
        <v>27322</v>
      </c>
      <c r="H17" s="156">
        <v>519565</v>
      </c>
      <c r="I17" s="272">
        <v>24808</v>
      </c>
      <c r="J17" s="272">
        <v>171153</v>
      </c>
      <c r="K17" s="272">
        <v>3480</v>
      </c>
      <c r="L17" s="322">
        <v>719006</v>
      </c>
      <c r="M17" s="156">
        <v>410355</v>
      </c>
      <c r="N17" s="272">
        <v>19949</v>
      </c>
      <c r="O17" s="272">
        <v>83588</v>
      </c>
      <c r="P17" s="272">
        <v>2156</v>
      </c>
      <c r="Q17" s="269">
        <v>516048</v>
      </c>
      <c r="R17" s="244"/>
      <c r="S17" s="244"/>
      <c r="Z17" s="174"/>
    </row>
    <row r="18" spans="1:43" x14ac:dyDescent="0.25">
      <c r="B18" s="229"/>
      <c r="C18" s="156"/>
      <c r="D18" s="272"/>
      <c r="E18" s="159"/>
      <c r="F18" s="159"/>
      <c r="G18" s="322"/>
      <c r="H18" s="156"/>
      <c r="I18" s="272"/>
      <c r="J18" s="159"/>
      <c r="K18" s="159"/>
      <c r="L18" s="322"/>
      <c r="M18" s="156"/>
      <c r="N18" s="272"/>
      <c r="O18" s="159"/>
      <c r="P18" s="159"/>
      <c r="Q18" s="269"/>
      <c r="Z18" s="105"/>
      <c r="AA18" s="100"/>
      <c r="AB18" s="100"/>
      <c r="AC18" s="100"/>
      <c r="AD18" s="100"/>
      <c r="AO18" s="100"/>
    </row>
    <row r="19" spans="1:43" x14ac:dyDescent="0.25">
      <c r="B19" s="229" t="s">
        <v>185</v>
      </c>
      <c r="C19" s="156">
        <v>10408</v>
      </c>
      <c r="D19" s="272">
        <v>362</v>
      </c>
      <c r="E19" s="272">
        <v>2017</v>
      </c>
      <c r="F19" s="272">
        <v>330</v>
      </c>
      <c r="G19" s="322">
        <v>13117</v>
      </c>
      <c r="H19" s="156">
        <v>141059</v>
      </c>
      <c r="I19" s="272">
        <v>15542</v>
      </c>
      <c r="J19" s="272">
        <v>121492</v>
      </c>
      <c r="K19" s="272">
        <v>3330</v>
      </c>
      <c r="L19" s="322">
        <v>281423</v>
      </c>
      <c r="M19" s="156">
        <v>84896</v>
      </c>
      <c r="N19" s="272">
        <v>9009</v>
      </c>
      <c r="O19" s="272">
        <v>61131</v>
      </c>
      <c r="P19" s="272">
        <v>1893</v>
      </c>
      <c r="Q19" s="269">
        <v>156929</v>
      </c>
      <c r="Z19" s="105"/>
      <c r="AA19" s="100"/>
      <c r="AB19" s="100"/>
      <c r="AC19" s="100"/>
      <c r="AD19" s="100"/>
      <c r="AO19" s="100"/>
    </row>
    <row r="20" spans="1:43" x14ac:dyDescent="0.25">
      <c r="A20" s="242"/>
      <c r="B20" s="229"/>
      <c r="C20" s="156"/>
      <c r="D20" s="272"/>
      <c r="E20" s="272"/>
      <c r="F20" s="272"/>
      <c r="G20" s="322"/>
      <c r="H20" s="156"/>
      <c r="I20" s="272"/>
      <c r="J20" s="272"/>
      <c r="K20" s="272"/>
      <c r="L20" s="322"/>
      <c r="M20" s="156"/>
      <c r="N20" s="272"/>
      <c r="O20" s="272"/>
      <c r="P20" s="272"/>
      <c r="Q20" s="269"/>
      <c r="R20" s="242"/>
      <c r="S20" s="242"/>
      <c r="Z20" s="105"/>
      <c r="AA20" s="100"/>
      <c r="AB20" s="100"/>
      <c r="AC20" s="100"/>
      <c r="AD20" s="100"/>
      <c r="AO20" s="100"/>
    </row>
    <row r="21" spans="1:43" x14ac:dyDescent="0.25">
      <c r="A21" s="242"/>
      <c r="B21" s="229" t="s">
        <v>429</v>
      </c>
      <c r="C21" s="156">
        <v>9625</v>
      </c>
      <c r="D21" s="272">
        <v>72</v>
      </c>
      <c r="E21" s="272">
        <v>1232</v>
      </c>
      <c r="F21" s="272">
        <v>307</v>
      </c>
      <c r="G21" s="322">
        <v>11236</v>
      </c>
      <c r="H21" s="156">
        <v>169438</v>
      </c>
      <c r="I21" s="272">
        <v>12967</v>
      </c>
      <c r="J21" s="272">
        <v>147053</v>
      </c>
      <c r="K21" s="272">
        <v>3843</v>
      </c>
      <c r="L21" s="322">
        <v>333301</v>
      </c>
      <c r="M21" s="156">
        <v>100772</v>
      </c>
      <c r="N21" s="272">
        <v>8261</v>
      </c>
      <c r="O21" s="272">
        <v>70441</v>
      </c>
      <c r="P21" s="272">
        <v>2259</v>
      </c>
      <c r="Q21" s="269">
        <v>181733</v>
      </c>
      <c r="R21" s="242"/>
      <c r="S21" s="242"/>
      <c r="Z21" s="105"/>
      <c r="AA21" s="100"/>
      <c r="AB21" s="100"/>
      <c r="AC21" s="100"/>
      <c r="AD21" s="100"/>
      <c r="AO21" s="100"/>
    </row>
    <row r="22" spans="1:43" x14ac:dyDescent="0.25">
      <c r="A22" s="243"/>
      <c r="C22" s="156"/>
      <c r="D22" s="272"/>
      <c r="E22" s="272"/>
      <c r="F22" s="272"/>
      <c r="G22" s="323"/>
      <c r="H22" s="156"/>
      <c r="I22" s="272"/>
      <c r="J22" s="272"/>
      <c r="K22" s="272"/>
      <c r="L22" s="323"/>
      <c r="M22" s="156"/>
      <c r="N22" s="272"/>
      <c r="O22" s="272"/>
      <c r="P22" s="272"/>
      <c r="Q22" s="272"/>
      <c r="R22" s="243"/>
      <c r="S22" s="243"/>
      <c r="Z22" s="105"/>
      <c r="AA22" s="100"/>
      <c r="AB22" s="100"/>
      <c r="AC22" s="100"/>
      <c r="AD22" s="100"/>
      <c r="AO22" s="100"/>
    </row>
    <row r="23" spans="1:43" s="172" customFormat="1" x14ac:dyDescent="0.25">
      <c r="A23" s="243"/>
      <c r="B23" s="104"/>
      <c r="C23" s="104"/>
      <c r="D23" s="114"/>
      <c r="E23" s="114"/>
      <c r="F23" s="253"/>
      <c r="G23" s="104"/>
      <c r="H23" s="104"/>
      <c r="I23" s="104"/>
      <c r="J23" s="251"/>
      <c r="K23" s="104"/>
      <c r="L23" s="104"/>
      <c r="M23" s="104"/>
      <c r="N23" s="104"/>
      <c r="O23" s="251"/>
      <c r="P23" s="104"/>
      <c r="Q23" s="252"/>
      <c r="R23" s="243"/>
      <c r="S23" s="243"/>
      <c r="Z23" s="174"/>
    </row>
    <row r="24" spans="1:43" s="138" customFormat="1" x14ac:dyDescent="0.25">
      <c r="B24" s="104"/>
      <c r="C24" s="104"/>
      <c r="D24" s="114"/>
      <c r="E24" s="114"/>
      <c r="F24" s="253"/>
      <c r="G24" s="114"/>
      <c r="H24" s="114"/>
      <c r="I24" s="104"/>
      <c r="J24" s="251"/>
      <c r="K24" s="104"/>
      <c r="L24" s="104"/>
      <c r="M24" s="104"/>
      <c r="N24" s="104"/>
      <c r="O24" s="251"/>
      <c r="P24" s="104"/>
      <c r="Q24" s="104"/>
      <c r="Z24" s="105"/>
      <c r="AA24" s="110"/>
      <c r="AB24" s="136"/>
      <c r="AC24" s="110"/>
      <c r="AD24" s="136"/>
      <c r="AE24" s="110"/>
      <c r="AF24" s="136"/>
      <c r="AG24" s="110"/>
      <c r="AH24" s="110"/>
      <c r="AI24" s="110"/>
      <c r="AJ24" s="110"/>
      <c r="AK24" s="110"/>
      <c r="AL24" s="110"/>
      <c r="AM24" s="110"/>
      <c r="AN24" s="110"/>
      <c r="AO24" s="142"/>
      <c r="AP24" s="110"/>
      <c r="AQ24" s="110"/>
    </row>
    <row r="25" spans="1:43" s="138" customFormat="1" x14ac:dyDescent="0.25">
      <c r="B25" s="108"/>
      <c r="C25" s="104"/>
      <c r="D25" s="114"/>
      <c r="E25" s="114"/>
      <c r="F25" s="253"/>
      <c r="G25" s="114"/>
      <c r="H25" s="114"/>
      <c r="I25" s="104"/>
      <c r="J25" s="251"/>
      <c r="K25" s="114"/>
      <c r="L25" s="104"/>
      <c r="M25" s="104"/>
      <c r="N25" s="114"/>
      <c r="O25" s="253"/>
      <c r="P25" s="104"/>
      <c r="Q25" s="114"/>
      <c r="Z25" s="201"/>
      <c r="AA25" s="110"/>
      <c r="AB25" s="136"/>
      <c r="AC25" s="110"/>
      <c r="AD25" s="136"/>
      <c r="AE25" s="110"/>
      <c r="AF25" s="136"/>
      <c r="AG25" s="110"/>
      <c r="AH25" s="110"/>
      <c r="AI25" s="110"/>
      <c r="AJ25" s="110"/>
      <c r="AK25" s="110"/>
      <c r="AL25" s="110"/>
      <c r="AM25" s="110"/>
      <c r="AN25" s="110"/>
      <c r="AO25" s="142"/>
      <c r="AP25" s="110"/>
      <c r="AQ25" s="110"/>
    </row>
    <row r="26" spans="1:43" x14ac:dyDescent="0.25">
      <c r="E26" s="114"/>
      <c r="F26" s="253"/>
      <c r="G26" s="114"/>
      <c r="H26" s="114"/>
      <c r="K26" s="114"/>
      <c r="M26" s="114"/>
      <c r="Z26" s="105"/>
      <c r="AA26" s="110"/>
      <c r="AB26" s="136"/>
      <c r="AC26" s="110"/>
      <c r="AD26" s="136"/>
      <c r="AE26" s="110"/>
      <c r="AF26" s="136"/>
      <c r="AG26" s="110"/>
      <c r="AH26" s="110"/>
      <c r="AI26" s="110"/>
      <c r="AJ26" s="110"/>
      <c r="AK26" s="110"/>
      <c r="AL26" s="110"/>
      <c r="AM26" s="110"/>
      <c r="AN26" s="110"/>
      <c r="AO26" s="142"/>
      <c r="AP26" s="110"/>
      <c r="AQ26" s="110"/>
    </row>
    <row r="27" spans="1:43" x14ac:dyDescent="0.25">
      <c r="D27" s="114"/>
      <c r="G27" s="114"/>
      <c r="H27" s="114"/>
      <c r="I27" s="114"/>
      <c r="J27" s="253"/>
      <c r="K27" s="114"/>
      <c r="N27" s="114"/>
      <c r="O27" s="253"/>
      <c r="Z27" s="141"/>
      <c r="AA27" s="141"/>
      <c r="AB27" s="141"/>
      <c r="AC27" s="141"/>
      <c r="AD27" s="141"/>
      <c r="AE27" s="49"/>
      <c r="AF27" s="137"/>
      <c r="AG27" s="49"/>
      <c r="AH27" s="49"/>
      <c r="AI27" s="49"/>
      <c r="AJ27" s="49"/>
      <c r="AK27" s="49"/>
      <c r="AL27" s="49"/>
      <c r="AM27" s="49"/>
      <c r="AN27" s="49"/>
      <c r="AO27" s="139"/>
      <c r="AP27" s="49"/>
      <c r="AQ27" s="49"/>
    </row>
    <row r="28" spans="1:43" x14ac:dyDescent="0.25">
      <c r="D28" s="114"/>
      <c r="E28" s="114"/>
      <c r="F28" s="253"/>
      <c r="G28" s="114"/>
      <c r="H28" s="114"/>
      <c r="I28" s="114"/>
      <c r="J28" s="253"/>
      <c r="M28" s="114"/>
      <c r="Z28" s="105"/>
      <c r="AA28" s="49"/>
      <c r="AB28" s="137"/>
      <c r="AC28" s="49"/>
      <c r="AD28" s="137"/>
      <c r="AE28" s="49"/>
      <c r="AF28" s="137"/>
      <c r="AG28" s="49"/>
      <c r="AH28" s="49"/>
      <c r="AI28" s="49"/>
      <c r="AJ28" s="49"/>
      <c r="AK28" s="49"/>
      <c r="AL28" s="49"/>
      <c r="AM28" s="49"/>
      <c r="AN28" s="49"/>
      <c r="AO28" s="139"/>
      <c r="AP28" s="49"/>
      <c r="AQ28" s="49"/>
    </row>
    <row r="29" spans="1:43" x14ac:dyDescent="0.25">
      <c r="E29" s="114"/>
      <c r="F29" s="253"/>
      <c r="G29" s="114"/>
      <c r="I29" s="114"/>
      <c r="J29" s="253"/>
      <c r="L29" s="114"/>
      <c r="Z29" s="137"/>
      <c r="AA29" s="49"/>
      <c r="AB29" s="137"/>
      <c r="AC29" s="49"/>
      <c r="AD29" s="137"/>
      <c r="AE29" s="49"/>
      <c r="AF29" s="137"/>
      <c r="AG29" s="49"/>
      <c r="AH29" s="49"/>
      <c r="AI29" s="49"/>
      <c r="AJ29" s="49"/>
      <c r="AK29" s="49"/>
      <c r="AL29" s="49"/>
      <c r="AM29" s="49"/>
      <c r="AN29" s="49"/>
      <c r="AO29" s="139"/>
      <c r="AP29" s="49"/>
      <c r="AQ29" s="49"/>
    </row>
    <row r="30" spans="1:43" x14ac:dyDescent="0.25">
      <c r="E30" s="114"/>
      <c r="F30" s="253"/>
      <c r="G30" s="114"/>
      <c r="K30" s="114"/>
      <c r="P30" s="114"/>
      <c r="Z30" s="137"/>
      <c r="AA30" s="49"/>
      <c r="AB30" s="137"/>
      <c r="AC30" s="49"/>
      <c r="AD30" s="137"/>
      <c r="AE30" s="49"/>
      <c r="AF30" s="137"/>
      <c r="AG30" s="49"/>
      <c r="AH30" s="49"/>
      <c r="AI30" s="49"/>
      <c r="AJ30" s="49"/>
      <c r="AK30" s="49"/>
      <c r="AL30" s="49"/>
      <c r="AM30" s="49"/>
      <c r="AN30" s="49"/>
      <c r="AO30" s="139"/>
      <c r="AP30" s="49"/>
      <c r="AQ30" s="49"/>
    </row>
    <row r="31" spans="1:43" x14ac:dyDescent="0.25">
      <c r="E31" s="114"/>
      <c r="F31" s="253"/>
      <c r="G31" s="114"/>
      <c r="H31" s="114"/>
      <c r="I31" s="114"/>
      <c r="J31" s="253"/>
      <c r="K31" s="114"/>
      <c r="L31" s="114"/>
      <c r="N31" s="114"/>
      <c r="O31" s="253"/>
      <c r="P31" s="114"/>
      <c r="Z31" s="137"/>
      <c r="AA31" s="49"/>
      <c r="AB31" s="137"/>
      <c r="AC31" s="49"/>
      <c r="AD31" s="137"/>
      <c r="AE31" s="49"/>
      <c r="AF31" s="137"/>
      <c r="AG31" s="49"/>
      <c r="AH31" s="49"/>
      <c r="AI31" s="49"/>
      <c r="AJ31" s="49"/>
      <c r="AK31" s="49"/>
      <c r="AL31" s="49"/>
      <c r="AM31" s="49"/>
      <c r="AN31" s="49"/>
      <c r="AO31" s="139"/>
      <c r="AP31" s="49"/>
      <c r="AQ31" s="49"/>
    </row>
    <row r="32" spans="1:43" x14ac:dyDescent="0.25">
      <c r="E32" s="114"/>
      <c r="F32" s="253"/>
      <c r="G32" s="114"/>
      <c r="H32" s="114"/>
      <c r="I32" s="114"/>
      <c r="J32" s="253"/>
      <c r="L32" s="114"/>
      <c r="P32" s="114"/>
      <c r="Z32" s="137"/>
      <c r="AA32" s="49"/>
      <c r="AB32" s="137"/>
      <c r="AC32" s="49"/>
      <c r="AD32" s="137"/>
      <c r="AE32" s="49"/>
      <c r="AF32" s="137"/>
      <c r="AG32" s="49"/>
      <c r="AH32" s="49"/>
      <c r="AI32" s="49"/>
      <c r="AJ32" s="49"/>
      <c r="AK32" s="49"/>
      <c r="AL32" s="49"/>
      <c r="AM32" s="49"/>
      <c r="AN32" s="49"/>
      <c r="AO32" s="139"/>
      <c r="AP32" s="49"/>
      <c r="AQ32" s="49"/>
    </row>
    <row r="33" spans="2:30" x14ac:dyDescent="0.25">
      <c r="G33" s="114"/>
      <c r="H33" s="114"/>
      <c r="I33" s="114"/>
      <c r="J33" s="253"/>
      <c r="L33" s="114"/>
      <c r="N33" s="114"/>
      <c r="O33" s="253"/>
    </row>
    <row r="34" spans="2:30" x14ac:dyDescent="0.25">
      <c r="E34" s="114"/>
      <c r="F34" s="253"/>
      <c r="H34" s="114"/>
      <c r="I34" s="114"/>
      <c r="J34" s="253"/>
      <c r="K34" s="114"/>
      <c r="L34" s="114"/>
      <c r="P34" s="114"/>
      <c r="Q34" s="114"/>
      <c r="Z34" s="108"/>
      <c r="AA34" s="108"/>
      <c r="AB34" s="108"/>
      <c r="AC34" s="108"/>
      <c r="AD34" s="108"/>
    </row>
    <row r="35" spans="2:30" x14ac:dyDescent="0.25">
      <c r="E35" s="114"/>
      <c r="F35" s="253"/>
      <c r="G35" s="114"/>
      <c r="H35" s="114"/>
      <c r="I35" s="114"/>
      <c r="J35" s="253"/>
      <c r="K35" s="114"/>
      <c r="N35" s="114"/>
      <c r="O35" s="253"/>
      <c r="Z35" s="108"/>
      <c r="AA35" s="108"/>
      <c r="AB35" s="108"/>
      <c r="AC35" s="108"/>
      <c r="AD35" s="108"/>
    </row>
    <row r="36" spans="2:30" x14ac:dyDescent="0.25">
      <c r="E36" s="114"/>
      <c r="F36" s="253"/>
      <c r="I36" s="114"/>
      <c r="J36" s="253"/>
      <c r="K36" s="114"/>
      <c r="L36" s="114"/>
      <c r="N36" s="114"/>
      <c r="O36" s="253"/>
    </row>
    <row r="37" spans="2:30" x14ac:dyDescent="0.25">
      <c r="E37" s="114"/>
      <c r="F37" s="253"/>
      <c r="H37" s="114"/>
      <c r="I37" s="114"/>
      <c r="J37" s="253"/>
      <c r="K37" s="114"/>
      <c r="N37" s="114"/>
      <c r="O37" s="253"/>
    </row>
    <row r="38" spans="2:30" x14ac:dyDescent="0.25">
      <c r="E38" s="114"/>
      <c r="F38" s="253"/>
      <c r="H38" s="114"/>
      <c r="I38" s="114"/>
      <c r="J38" s="253"/>
      <c r="K38" s="114"/>
      <c r="N38" s="114"/>
      <c r="O38" s="253"/>
      <c r="P38" s="114"/>
    </row>
    <row r="39" spans="2:30" x14ac:dyDescent="0.25">
      <c r="E39" s="114"/>
      <c r="F39" s="253"/>
      <c r="H39" s="114"/>
      <c r="L39" s="114"/>
      <c r="N39" s="114"/>
      <c r="O39" s="253"/>
    </row>
    <row r="40" spans="2:30" x14ac:dyDescent="0.25">
      <c r="G40" s="114"/>
      <c r="H40" s="114"/>
      <c r="I40" s="114"/>
      <c r="J40" s="253"/>
      <c r="L40" s="114"/>
      <c r="N40" s="114"/>
      <c r="O40" s="253"/>
    </row>
    <row r="41" spans="2:30" x14ac:dyDescent="0.25">
      <c r="E41" s="114"/>
      <c r="F41" s="253"/>
      <c r="G41" s="114"/>
      <c r="H41" s="114"/>
      <c r="L41" s="114"/>
      <c r="N41" s="114"/>
      <c r="O41" s="253"/>
    </row>
    <row r="48" spans="2:30" x14ac:dyDescent="0.25">
      <c r="B48" s="251"/>
      <c r="C48" s="251"/>
      <c r="D48" s="251"/>
      <c r="E48" s="251"/>
      <c r="G48" s="251"/>
      <c r="H48" s="251"/>
      <c r="I48" s="251"/>
      <c r="K48" s="251"/>
      <c r="L48" s="251"/>
      <c r="M48" s="251"/>
      <c r="N48" s="251"/>
      <c r="P48" s="251"/>
      <c r="Q48" s="251"/>
    </row>
  </sheetData>
  <mergeCells count="7">
    <mergeCell ref="M6:Q6"/>
    <mergeCell ref="B6:B7"/>
    <mergeCell ref="B2:K2"/>
    <mergeCell ref="B3:K3"/>
    <mergeCell ref="B4:K4"/>
    <mergeCell ref="C6:G6"/>
    <mergeCell ref="H6:L6"/>
  </mergeCells>
  <hyperlinks>
    <hyperlink ref="M2" location="Índice!A1" display="Volver"/>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9"/>
  <sheetViews>
    <sheetView showGridLines="0" zoomScale="90" zoomScaleNormal="90" workbookViewId="0">
      <selection activeCell="M2" sqref="M2"/>
    </sheetView>
  </sheetViews>
  <sheetFormatPr baseColWidth="10" defaultRowHeight="15" x14ac:dyDescent="0.25"/>
  <cols>
    <col min="1" max="1" width="18" style="1" customWidth="1"/>
    <col min="2" max="2" width="27.85546875" style="1" customWidth="1"/>
    <col min="3" max="14" width="12.85546875" style="1" customWidth="1"/>
    <col min="15" max="16" width="18" style="246" customWidth="1"/>
    <col min="26" max="16384" width="11.42578125" style="1"/>
  </cols>
  <sheetData>
    <row r="1" spans="2:14" ht="42" customHeight="1" x14ac:dyDescent="0.25">
      <c r="B1" s="107"/>
      <c r="C1" s="107"/>
      <c r="D1" s="107"/>
      <c r="E1" s="107"/>
    </row>
    <row r="2" spans="2:14" ht="20.25" customHeight="1" x14ac:dyDescent="0.25">
      <c r="B2" s="376" t="s">
        <v>52</v>
      </c>
      <c r="C2" s="376"/>
      <c r="D2" s="376"/>
      <c r="E2" s="376"/>
      <c r="F2" s="376"/>
      <c r="G2" s="376"/>
      <c r="H2" s="376"/>
      <c r="I2" s="376"/>
      <c r="J2" s="376"/>
      <c r="K2" s="376"/>
      <c r="M2" s="186" t="s">
        <v>80</v>
      </c>
    </row>
    <row r="3" spans="2:14" ht="33.75" customHeight="1" x14ac:dyDescent="0.25">
      <c r="B3" s="377" t="s">
        <v>283</v>
      </c>
      <c r="C3" s="377"/>
      <c r="D3" s="377"/>
      <c r="E3" s="377"/>
      <c r="F3" s="377"/>
      <c r="G3" s="377"/>
      <c r="H3" s="377"/>
      <c r="I3" s="377"/>
      <c r="J3" s="377"/>
      <c r="K3" s="377"/>
    </row>
    <row r="4" spans="2:14" ht="18" customHeight="1" x14ac:dyDescent="0.25">
      <c r="B4" s="377" t="s">
        <v>844</v>
      </c>
      <c r="C4" s="377"/>
      <c r="D4" s="377"/>
      <c r="E4" s="377"/>
      <c r="F4" s="377"/>
      <c r="G4" s="377"/>
      <c r="H4" s="377"/>
      <c r="I4" s="377"/>
      <c r="J4" s="377"/>
      <c r="K4" s="377"/>
      <c r="L4" s="107"/>
      <c r="M4" s="107"/>
      <c r="N4" s="107"/>
    </row>
    <row r="5" spans="2:14" ht="18" customHeight="1" thickBot="1" x14ac:dyDescent="0.3">
      <c r="B5" s="378" t="s">
        <v>284</v>
      </c>
      <c r="C5" s="378"/>
      <c r="D5" s="378"/>
      <c r="E5" s="378"/>
      <c r="F5" s="378"/>
      <c r="G5" s="378"/>
      <c r="H5" s="378"/>
      <c r="I5" s="378"/>
      <c r="J5" s="378"/>
      <c r="K5" s="378"/>
    </row>
    <row r="6" spans="2:14" ht="15" customHeight="1" x14ac:dyDescent="0.25">
      <c r="B6" s="174"/>
      <c r="C6" s="175"/>
      <c r="D6" s="175"/>
      <c r="E6" s="175"/>
      <c r="F6" s="175"/>
      <c r="G6" s="175"/>
      <c r="H6" s="175"/>
      <c r="I6" s="175"/>
    </row>
    <row r="7" spans="2:14" ht="18" customHeight="1" x14ac:dyDescent="0.25">
      <c r="B7" s="418"/>
      <c r="C7" s="415">
        <v>1982</v>
      </c>
      <c r="D7" s="416"/>
      <c r="E7" s="417"/>
      <c r="F7" s="415">
        <v>1983</v>
      </c>
      <c r="G7" s="416"/>
      <c r="H7" s="417"/>
      <c r="I7" s="415">
        <v>1984</v>
      </c>
      <c r="J7" s="416"/>
      <c r="K7" s="417"/>
      <c r="L7" s="415">
        <v>1985</v>
      </c>
      <c r="M7" s="416"/>
      <c r="N7" s="417"/>
    </row>
    <row r="8" spans="2:14" ht="18" customHeight="1" x14ac:dyDescent="0.25">
      <c r="B8" s="419"/>
      <c r="C8" s="343" t="s">
        <v>433</v>
      </c>
      <c r="D8" s="343" t="s">
        <v>434</v>
      </c>
      <c r="E8" s="343" t="s">
        <v>173</v>
      </c>
      <c r="F8" s="343" t="s">
        <v>433</v>
      </c>
      <c r="G8" s="343" t="s">
        <v>434</v>
      </c>
      <c r="H8" s="343" t="s">
        <v>173</v>
      </c>
      <c r="I8" s="343" t="s">
        <v>433</v>
      </c>
      <c r="J8" s="343" t="s">
        <v>434</v>
      </c>
      <c r="K8" s="343" t="s">
        <v>173</v>
      </c>
      <c r="L8" s="311" t="s">
        <v>433</v>
      </c>
      <c r="M8" s="311" t="s">
        <v>434</v>
      </c>
      <c r="N8" s="311" t="s">
        <v>173</v>
      </c>
    </row>
    <row r="9" spans="2:14" ht="18" customHeight="1" x14ac:dyDescent="0.25">
      <c r="B9" s="218"/>
      <c r="C9" s="225"/>
      <c r="D9" s="225"/>
      <c r="E9" s="225"/>
      <c r="F9" s="226"/>
      <c r="G9" s="225"/>
      <c r="H9" s="225"/>
      <c r="I9" s="226"/>
      <c r="J9" s="225"/>
      <c r="K9" s="225"/>
      <c r="L9" s="226"/>
      <c r="M9" s="225"/>
      <c r="N9" s="225"/>
    </row>
    <row r="10" spans="2:14" x14ac:dyDescent="0.25">
      <c r="B10" s="229" t="s">
        <v>128</v>
      </c>
      <c r="C10" s="227">
        <v>75832</v>
      </c>
      <c r="D10" s="227">
        <v>1360726</v>
      </c>
      <c r="E10" s="227">
        <v>583059</v>
      </c>
      <c r="F10" s="227">
        <v>86505</v>
      </c>
      <c r="G10" s="227">
        <v>1462835</v>
      </c>
      <c r="H10" s="227">
        <v>614784</v>
      </c>
      <c r="I10" s="227">
        <v>120928</v>
      </c>
      <c r="J10" s="227">
        <v>1622192</v>
      </c>
      <c r="K10" s="227">
        <v>878404</v>
      </c>
      <c r="L10" s="227">
        <v>146783</v>
      </c>
      <c r="M10" s="227">
        <v>1854543</v>
      </c>
      <c r="N10" s="227">
        <v>1129986</v>
      </c>
    </row>
    <row r="11" spans="2:14" x14ac:dyDescent="0.25">
      <c r="B11" s="229"/>
      <c r="C11" s="228"/>
      <c r="D11" s="228"/>
      <c r="E11" s="228"/>
      <c r="F11" s="228"/>
      <c r="G11" s="228"/>
      <c r="H11" s="228"/>
      <c r="I11" s="228"/>
      <c r="J11" s="228"/>
      <c r="K11" s="228"/>
      <c r="L11" s="228"/>
      <c r="M11" s="228"/>
      <c r="N11" s="228"/>
    </row>
    <row r="12" spans="2:14" x14ac:dyDescent="0.25">
      <c r="B12" s="229" t="s">
        <v>147</v>
      </c>
      <c r="C12" s="228">
        <v>37484</v>
      </c>
      <c r="D12" s="228">
        <v>512264</v>
      </c>
      <c r="E12" s="228">
        <v>235776</v>
      </c>
      <c r="F12" s="228">
        <v>47200</v>
      </c>
      <c r="G12" s="228">
        <v>612122</v>
      </c>
      <c r="H12" s="228">
        <v>262057</v>
      </c>
      <c r="I12" s="228">
        <v>59604</v>
      </c>
      <c r="J12" s="228">
        <v>777152</v>
      </c>
      <c r="K12" s="228">
        <v>376617</v>
      </c>
      <c r="L12" s="228">
        <v>75051</v>
      </c>
      <c r="M12" s="228">
        <v>942659</v>
      </c>
      <c r="N12" s="228">
        <v>522868</v>
      </c>
    </row>
    <row r="13" spans="2:14" x14ac:dyDescent="0.25">
      <c r="B13" s="229"/>
      <c r="C13" s="228"/>
      <c r="D13" s="228"/>
      <c r="E13" s="228"/>
      <c r="F13" s="228"/>
      <c r="G13" s="228"/>
      <c r="H13" s="228"/>
      <c r="I13" s="228"/>
      <c r="J13" s="228"/>
      <c r="K13" s="228"/>
      <c r="L13" s="228"/>
      <c r="M13" s="228"/>
      <c r="N13" s="228"/>
    </row>
    <row r="14" spans="2:14" x14ac:dyDescent="0.25">
      <c r="B14" s="229" t="s">
        <v>435</v>
      </c>
      <c r="C14" s="228">
        <v>20192</v>
      </c>
      <c r="D14" s="228">
        <v>389704</v>
      </c>
      <c r="E14" s="228">
        <v>189328</v>
      </c>
      <c r="F14" s="228">
        <v>19792</v>
      </c>
      <c r="G14" s="228">
        <v>406998</v>
      </c>
      <c r="H14" s="228">
        <v>194492</v>
      </c>
      <c r="I14" s="228">
        <v>43990</v>
      </c>
      <c r="J14" s="228">
        <v>577246</v>
      </c>
      <c r="K14" s="228">
        <v>292804</v>
      </c>
      <c r="L14" s="228">
        <v>52151</v>
      </c>
      <c r="M14" s="228">
        <v>625571</v>
      </c>
      <c r="N14" s="228">
        <v>360028</v>
      </c>
    </row>
    <row r="15" spans="2:14" x14ac:dyDescent="0.25">
      <c r="B15" s="229"/>
      <c r="C15" s="228"/>
      <c r="D15" s="228"/>
      <c r="E15" s="228"/>
      <c r="F15" s="228"/>
      <c r="G15" s="228"/>
      <c r="H15" s="228"/>
      <c r="I15" s="228"/>
      <c r="J15" s="228"/>
      <c r="K15" s="228"/>
      <c r="L15" s="228"/>
      <c r="M15" s="228"/>
      <c r="N15" s="228"/>
    </row>
    <row r="16" spans="2:14" x14ac:dyDescent="0.25">
      <c r="B16" s="229" t="s">
        <v>65</v>
      </c>
      <c r="C16" s="228">
        <v>12898</v>
      </c>
      <c r="D16" s="228">
        <v>185765</v>
      </c>
      <c r="E16" s="228">
        <v>88674</v>
      </c>
      <c r="F16" s="228">
        <v>14819</v>
      </c>
      <c r="G16" s="228">
        <v>216115</v>
      </c>
      <c r="H16" s="228">
        <v>100066</v>
      </c>
      <c r="I16" s="228">
        <v>17295</v>
      </c>
      <c r="J16" s="228">
        <v>250857</v>
      </c>
      <c r="K16" s="228">
        <v>141880</v>
      </c>
      <c r="L16" s="228">
        <v>19577</v>
      </c>
      <c r="M16" s="228">
        <v>263099</v>
      </c>
      <c r="N16" s="228">
        <v>175447</v>
      </c>
    </row>
    <row r="17" spans="2:16" x14ac:dyDescent="0.25">
      <c r="B17" s="229"/>
      <c r="C17" s="228"/>
      <c r="D17" s="228"/>
      <c r="E17" s="228"/>
      <c r="F17" s="228"/>
      <c r="G17" s="228"/>
      <c r="H17" s="228"/>
      <c r="I17" s="228"/>
      <c r="J17" s="228"/>
      <c r="K17" s="228"/>
      <c r="L17" s="228"/>
      <c r="M17" s="228"/>
      <c r="N17" s="228"/>
    </row>
    <row r="18" spans="2:16" x14ac:dyDescent="0.25">
      <c r="B18" s="229" t="s">
        <v>436</v>
      </c>
      <c r="C18" s="228">
        <v>4721</v>
      </c>
      <c r="D18" s="228">
        <v>261672</v>
      </c>
      <c r="E18" s="228">
        <v>51378</v>
      </c>
      <c r="F18" s="228">
        <v>4527</v>
      </c>
      <c r="G18" s="228">
        <v>207651</v>
      </c>
      <c r="H18" s="228">
        <v>43071</v>
      </c>
      <c r="I18" s="228" t="s">
        <v>125</v>
      </c>
      <c r="J18" s="228" t="s">
        <v>125</v>
      </c>
      <c r="K18" s="228">
        <v>55636</v>
      </c>
      <c r="L18" s="228" t="s">
        <v>125</v>
      </c>
      <c r="M18" s="228" t="s">
        <v>125</v>
      </c>
      <c r="N18" s="228">
        <v>56400</v>
      </c>
    </row>
    <row r="19" spans="2:16" x14ac:dyDescent="0.25">
      <c r="B19" s="229"/>
      <c r="C19" s="228"/>
      <c r="D19" s="228"/>
      <c r="E19" s="228"/>
      <c r="F19" s="228"/>
      <c r="G19" s="228"/>
      <c r="H19" s="228"/>
      <c r="I19" s="228"/>
      <c r="J19" s="228"/>
      <c r="K19" s="228"/>
      <c r="L19" s="228"/>
      <c r="M19" s="228"/>
      <c r="N19" s="228"/>
    </row>
    <row r="20" spans="2:16" x14ac:dyDescent="0.25">
      <c r="B20" s="229" t="s">
        <v>55</v>
      </c>
      <c r="C20" s="228" t="s">
        <v>125</v>
      </c>
      <c r="D20" s="228" t="s">
        <v>125</v>
      </c>
      <c r="E20" s="228">
        <v>9916</v>
      </c>
      <c r="F20" s="228" t="s">
        <v>125</v>
      </c>
      <c r="G20" s="228">
        <v>14466</v>
      </c>
      <c r="H20" s="228">
        <v>8242</v>
      </c>
      <c r="I20" s="228" t="s">
        <v>125</v>
      </c>
      <c r="J20" s="228">
        <v>15745</v>
      </c>
      <c r="K20" s="228">
        <v>6834</v>
      </c>
      <c r="L20" s="228" t="s">
        <v>125</v>
      </c>
      <c r="M20" s="228">
        <v>22329</v>
      </c>
      <c r="N20" s="228">
        <v>7686</v>
      </c>
    </row>
    <row r="21" spans="2:16" x14ac:dyDescent="0.25">
      <c r="B21" s="229"/>
      <c r="C21" s="228"/>
      <c r="D21" s="228"/>
      <c r="E21" s="228"/>
      <c r="F21" s="228"/>
      <c r="G21" s="228"/>
      <c r="H21" s="228"/>
      <c r="I21" s="228"/>
      <c r="J21" s="228"/>
      <c r="K21" s="228"/>
      <c r="L21" s="228"/>
      <c r="M21" s="228"/>
      <c r="N21" s="228"/>
    </row>
    <row r="22" spans="2:16" x14ac:dyDescent="0.25">
      <c r="B22" s="229" t="s">
        <v>77</v>
      </c>
      <c r="C22" s="228">
        <v>426</v>
      </c>
      <c r="D22" s="228">
        <v>8973</v>
      </c>
      <c r="E22" s="228">
        <v>1318</v>
      </c>
      <c r="F22" s="228">
        <v>131</v>
      </c>
      <c r="G22" s="228">
        <v>3305</v>
      </c>
      <c r="H22" s="228">
        <v>551</v>
      </c>
      <c r="I22" s="228">
        <v>7</v>
      </c>
      <c r="J22" s="228">
        <v>164</v>
      </c>
      <c r="K22" s="228">
        <v>40</v>
      </c>
      <c r="L22" s="228">
        <v>4</v>
      </c>
      <c r="M22" s="228">
        <v>443</v>
      </c>
      <c r="N22" s="228">
        <v>122</v>
      </c>
    </row>
    <row r="23" spans="2:16" x14ac:dyDescent="0.25">
      <c r="B23" s="219"/>
      <c r="C23" s="228"/>
      <c r="D23" s="228"/>
      <c r="E23" s="228"/>
      <c r="F23" s="228"/>
      <c r="G23" s="228"/>
      <c r="H23" s="228"/>
      <c r="I23" s="228"/>
      <c r="J23" s="228"/>
      <c r="K23" s="246"/>
      <c r="L23" s="228"/>
      <c r="M23" s="228"/>
      <c r="N23" s="361"/>
    </row>
    <row r="24" spans="2:16" x14ac:dyDescent="0.25">
      <c r="B24" s="229" t="s">
        <v>150</v>
      </c>
      <c r="C24" s="228">
        <v>111</v>
      </c>
      <c r="D24" s="228">
        <v>2348</v>
      </c>
      <c r="E24" s="228">
        <v>4491</v>
      </c>
      <c r="F24" s="228">
        <v>36</v>
      </c>
      <c r="G24" s="228">
        <v>1121</v>
      </c>
      <c r="H24" s="228">
        <v>3431</v>
      </c>
      <c r="I24" s="228">
        <v>32</v>
      </c>
      <c r="J24" s="228">
        <v>618</v>
      </c>
      <c r="K24" s="228">
        <v>1381</v>
      </c>
      <c r="L24" s="228" t="s">
        <v>125</v>
      </c>
      <c r="M24" s="228" t="s">
        <v>125</v>
      </c>
      <c r="N24" s="228">
        <v>1931</v>
      </c>
    </row>
    <row r="25" spans="2:16" s="175" customFormat="1" x14ac:dyDescent="0.2">
      <c r="B25" s="219"/>
      <c r="C25" s="228"/>
      <c r="D25" s="228"/>
      <c r="E25" s="228"/>
      <c r="F25" s="228"/>
      <c r="G25" s="228"/>
      <c r="H25" s="228"/>
      <c r="I25" s="228"/>
      <c r="J25" s="228"/>
      <c r="K25" s="228"/>
      <c r="L25" s="228"/>
      <c r="M25" s="228"/>
      <c r="N25" s="228"/>
      <c r="O25" s="246"/>
      <c r="P25" s="246"/>
    </row>
    <row r="26" spans="2:16" s="175" customFormat="1" x14ac:dyDescent="0.2">
      <c r="B26" s="229" t="s">
        <v>69</v>
      </c>
      <c r="C26" s="228" t="s">
        <v>125</v>
      </c>
      <c r="D26" s="228" t="s">
        <v>125</v>
      </c>
      <c r="E26" s="228">
        <v>116</v>
      </c>
      <c r="F26" s="228" t="s">
        <v>125</v>
      </c>
      <c r="G26" s="228">
        <v>1057</v>
      </c>
      <c r="H26" s="228">
        <v>297</v>
      </c>
      <c r="I26" s="228" t="s">
        <v>125</v>
      </c>
      <c r="J26" s="228">
        <v>410</v>
      </c>
      <c r="K26" s="228">
        <v>160</v>
      </c>
      <c r="L26" s="228" t="s">
        <v>125</v>
      </c>
      <c r="M26" s="228">
        <v>442</v>
      </c>
      <c r="N26" s="228">
        <v>563</v>
      </c>
      <c r="O26" s="246"/>
      <c r="P26" s="246"/>
    </row>
    <row r="27" spans="2:16" s="175" customFormat="1" x14ac:dyDescent="0.2">
      <c r="B27" s="310"/>
      <c r="C27" s="228"/>
      <c r="D27" s="228"/>
      <c r="E27" s="228"/>
      <c r="F27" s="228"/>
      <c r="G27" s="228"/>
      <c r="H27" s="228"/>
      <c r="I27" s="228"/>
      <c r="J27" s="228"/>
      <c r="K27" s="228"/>
      <c r="L27" s="228"/>
      <c r="M27" s="228"/>
      <c r="N27" s="228"/>
      <c r="O27" s="246"/>
      <c r="P27" s="246"/>
    </row>
    <row r="28" spans="2:16" s="175" customFormat="1" x14ac:dyDescent="0.2">
      <c r="B28" s="229" t="s">
        <v>60</v>
      </c>
      <c r="C28" s="228"/>
      <c r="D28" s="228"/>
      <c r="E28" s="228"/>
      <c r="F28" s="228"/>
      <c r="G28" s="228"/>
      <c r="H28" s="228"/>
      <c r="I28" s="228"/>
      <c r="J28" s="228"/>
      <c r="K28" s="228"/>
      <c r="L28" s="228" t="s">
        <v>125</v>
      </c>
      <c r="M28" s="228" t="s">
        <v>125</v>
      </c>
      <c r="N28" s="228" t="s">
        <v>928</v>
      </c>
      <c r="O28" s="246"/>
      <c r="P28" s="246"/>
    </row>
    <row r="29" spans="2:16" s="175" customFormat="1" x14ac:dyDescent="0.2">
      <c r="B29" s="310"/>
      <c r="C29" s="228"/>
      <c r="D29" s="228"/>
      <c r="E29" s="228"/>
      <c r="F29" s="228"/>
      <c r="G29" s="228"/>
      <c r="H29" s="228"/>
      <c r="I29" s="228"/>
      <c r="J29" s="228"/>
      <c r="K29" s="228"/>
      <c r="L29" s="228"/>
      <c r="M29" s="228"/>
      <c r="N29" s="228"/>
      <c r="O29" s="246"/>
      <c r="P29" s="246"/>
    </row>
    <row r="30" spans="2:16" s="175" customFormat="1" x14ac:dyDescent="0.2">
      <c r="B30" s="229" t="s">
        <v>285</v>
      </c>
      <c r="C30" s="228" t="s">
        <v>125</v>
      </c>
      <c r="D30" s="228" t="s">
        <v>125</v>
      </c>
      <c r="E30" s="228">
        <v>2178</v>
      </c>
      <c r="F30" s="228" t="s">
        <v>125</v>
      </c>
      <c r="G30" s="228" t="s">
        <v>125</v>
      </c>
      <c r="H30" s="228">
        <v>2577</v>
      </c>
      <c r="I30" s="228" t="s">
        <v>125</v>
      </c>
      <c r="J30" s="228" t="s">
        <v>125</v>
      </c>
      <c r="K30" s="228">
        <v>3052</v>
      </c>
      <c r="L30" s="228" t="s">
        <v>125</v>
      </c>
      <c r="M30" s="228" t="s">
        <v>125</v>
      </c>
      <c r="N30" s="228">
        <v>4111</v>
      </c>
      <c r="O30" s="246"/>
      <c r="P30" s="246"/>
    </row>
    <row r="31" spans="2:16" s="175" customFormat="1" x14ac:dyDescent="0.2">
      <c r="B31" s="219"/>
      <c r="C31" s="228"/>
      <c r="D31" s="228"/>
      <c r="E31" s="228"/>
      <c r="F31" s="228"/>
      <c r="G31" s="228"/>
      <c r="H31" s="228"/>
      <c r="I31" s="228"/>
      <c r="J31" s="228"/>
      <c r="K31" s="228"/>
      <c r="L31" s="228"/>
      <c r="M31" s="228"/>
      <c r="N31" s="228"/>
      <c r="O31" s="246"/>
      <c r="P31" s="246"/>
    </row>
    <row r="32" spans="2:16" s="175" customFormat="1" ht="12.75" x14ac:dyDescent="0.2">
      <c r="B32" s="1"/>
      <c r="C32" s="22"/>
      <c r="D32" s="22"/>
      <c r="E32" s="14"/>
      <c r="F32" s="1"/>
      <c r="G32" s="1"/>
      <c r="H32" s="1"/>
      <c r="I32" s="1"/>
      <c r="J32" s="1"/>
      <c r="K32" s="1"/>
      <c r="L32" s="1"/>
      <c r="M32" s="1"/>
      <c r="N32" s="1"/>
      <c r="O32" s="246"/>
      <c r="P32" s="246"/>
    </row>
    <row r="33" spans="2:16" s="175" customFormat="1" ht="12.75" x14ac:dyDescent="0.2">
      <c r="B33" s="1"/>
      <c r="C33" s="14"/>
      <c r="D33" s="14"/>
      <c r="E33" s="14"/>
      <c r="F33" s="1"/>
      <c r="G33" s="1"/>
      <c r="H33" s="1"/>
      <c r="I33" s="1"/>
      <c r="J33" s="1"/>
      <c r="K33" s="1"/>
      <c r="L33" s="1"/>
      <c r="M33" s="1"/>
      <c r="N33" s="1"/>
      <c r="O33" s="246"/>
      <c r="P33" s="246"/>
    </row>
    <row r="34" spans="2:16" s="175" customFormat="1" ht="12.75" x14ac:dyDescent="0.2">
      <c r="B34" s="108" t="s">
        <v>286</v>
      </c>
      <c r="C34" s="14"/>
      <c r="D34" s="14"/>
      <c r="E34" s="14"/>
      <c r="F34" s="1"/>
      <c r="G34" s="1"/>
      <c r="H34" s="1"/>
      <c r="I34" s="1"/>
      <c r="J34" s="1"/>
      <c r="K34" s="1"/>
      <c r="L34" s="1"/>
      <c r="M34" s="1"/>
      <c r="N34" s="1"/>
      <c r="O34" s="246"/>
      <c r="P34" s="246"/>
    </row>
    <row r="35" spans="2:16" s="175" customFormat="1" ht="12.75" x14ac:dyDescent="0.2">
      <c r="B35" s="108" t="s">
        <v>287</v>
      </c>
      <c r="C35" s="14"/>
      <c r="D35" s="14"/>
      <c r="E35" s="14"/>
      <c r="F35" s="1"/>
      <c r="G35" s="1"/>
      <c r="H35" s="1"/>
      <c r="I35" s="1"/>
      <c r="J35" s="1"/>
      <c r="K35" s="1"/>
      <c r="L35" s="1"/>
      <c r="M35" s="1"/>
      <c r="N35" s="1"/>
      <c r="O35" s="246"/>
      <c r="P35" s="246"/>
    </row>
    <row r="36" spans="2:16" s="175" customFormat="1" ht="12.75" x14ac:dyDescent="0.2">
      <c r="B36" s="249" t="s">
        <v>929</v>
      </c>
      <c r="C36" s="14"/>
      <c r="D36" s="14"/>
      <c r="E36" s="14"/>
      <c r="F36" s="1"/>
      <c r="G36" s="1"/>
      <c r="H36" s="1"/>
      <c r="I36" s="1"/>
      <c r="J36" s="1"/>
      <c r="K36" s="1"/>
      <c r="L36" s="1"/>
      <c r="M36" s="1"/>
      <c r="N36" s="1"/>
      <c r="O36" s="246"/>
      <c r="P36" s="246"/>
    </row>
    <row r="37" spans="2:16" s="175" customFormat="1" ht="12.75" x14ac:dyDescent="0.2">
      <c r="B37" s="1"/>
      <c r="C37" s="14"/>
      <c r="D37" s="14"/>
      <c r="E37" s="14"/>
      <c r="F37" s="1"/>
      <c r="G37" s="1"/>
      <c r="H37" s="1"/>
      <c r="I37" s="1"/>
      <c r="J37" s="1"/>
      <c r="K37" s="1"/>
      <c r="L37" s="1"/>
      <c r="M37" s="1"/>
      <c r="N37" s="1"/>
      <c r="O37" s="246"/>
      <c r="P37" s="246"/>
    </row>
    <row r="38" spans="2:16" x14ac:dyDescent="0.25">
      <c r="C38" s="14"/>
      <c r="D38" s="14"/>
      <c r="E38" s="14"/>
    </row>
    <row r="39" spans="2:16" x14ac:dyDescent="0.25">
      <c r="C39" s="14"/>
      <c r="D39" s="14"/>
      <c r="E39" s="14"/>
    </row>
    <row r="40" spans="2:16" x14ac:dyDescent="0.25">
      <c r="E40" s="14"/>
    </row>
    <row r="41" spans="2:16" x14ac:dyDescent="0.25">
      <c r="C41" s="14"/>
      <c r="D41" s="14"/>
      <c r="E41" s="14"/>
    </row>
    <row r="42" spans="2:16" x14ac:dyDescent="0.25">
      <c r="C42" s="14"/>
      <c r="D42" s="14"/>
      <c r="E42" s="14"/>
    </row>
    <row r="43" spans="2:16" x14ac:dyDescent="0.25">
      <c r="E43" s="14"/>
    </row>
    <row r="44" spans="2:16" x14ac:dyDescent="0.25">
      <c r="E44" s="14"/>
    </row>
    <row r="45" spans="2:16" x14ac:dyDescent="0.25">
      <c r="D45" s="14"/>
      <c r="E45" s="14"/>
    </row>
    <row r="49" spans="2:16" s="175" customFormat="1" ht="12.75" x14ac:dyDescent="0.2">
      <c r="B49" s="1"/>
      <c r="C49" s="1"/>
      <c r="D49" s="1"/>
      <c r="E49" s="1"/>
      <c r="F49" s="1"/>
      <c r="G49" s="1"/>
      <c r="H49" s="1"/>
      <c r="I49" s="1"/>
      <c r="J49" s="1"/>
      <c r="K49" s="1"/>
      <c r="L49" s="1"/>
      <c r="M49" s="1"/>
      <c r="N49" s="1"/>
      <c r="O49" s="246"/>
      <c r="P49" s="246"/>
    </row>
  </sheetData>
  <mergeCells count="9">
    <mergeCell ref="B5:K5"/>
    <mergeCell ref="B4:K4"/>
    <mergeCell ref="B3:K3"/>
    <mergeCell ref="B2:K2"/>
    <mergeCell ref="L7:N7"/>
    <mergeCell ref="I7:K7"/>
    <mergeCell ref="C7:E7"/>
    <mergeCell ref="B7:B8"/>
    <mergeCell ref="F7:H7"/>
  </mergeCells>
  <hyperlinks>
    <hyperlink ref="M2" location="Índice!A1" display="Volver"/>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0"/>
  <sheetViews>
    <sheetView showGridLines="0" zoomScale="90" zoomScaleNormal="90" workbookViewId="0">
      <selection activeCell="E2" sqref="E2"/>
    </sheetView>
  </sheetViews>
  <sheetFormatPr baseColWidth="10" defaultRowHeight="15" x14ac:dyDescent="0.25"/>
  <cols>
    <col min="1" max="1" width="17.85546875" style="100" customWidth="1"/>
    <col min="2" max="2" width="60.28515625" style="117" customWidth="1"/>
    <col min="3" max="3" width="22.42578125" style="244" customWidth="1"/>
    <col min="4" max="5" width="11.42578125" style="244"/>
    <col min="6" max="6" width="17.85546875" style="244" customWidth="1"/>
    <col min="16" max="20" width="11.42578125" style="172"/>
    <col min="21" max="16384" width="11.42578125" style="100"/>
  </cols>
  <sheetData>
    <row r="1" spans="2:20" s="104" customFormat="1" ht="42" customHeight="1" x14ac:dyDescent="0.2">
      <c r="B1" s="251"/>
      <c r="C1" s="253"/>
      <c r="D1" s="251"/>
      <c r="E1" s="251"/>
      <c r="F1" s="251"/>
    </row>
    <row r="2" spans="2:20" s="104" customFormat="1" ht="20.25" customHeight="1" x14ac:dyDescent="0.2">
      <c r="B2" s="376" t="s">
        <v>492</v>
      </c>
      <c r="C2" s="376"/>
      <c r="D2" s="251"/>
      <c r="E2" s="291" t="s">
        <v>80</v>
      </c>
      <c r="F2" s="251"/>
    </row>
    <row r="3" spans="2:20" s="104" customFormat="1" ht="33.75" customHeight="1" x14ac:dyDescent="0.2">
      <c r="B3" s="377" t="s">
        <v>930</v>
      </c>
      <c r="C3" s="377"/>
      <c r="D3" s="251"/>
      <c r="E3" s="251"/>
      <c r="F3" s="251"/>
    </row>
    <row r="4" spans="2:20" s="104" customFormat="1" ht="18" customHeight="1" x14ac:dyDescent="0.2">
      <c r="B4" s="402" t="s">
        <v>774</v>
      </c>
      <c r="C4" s="402"/>
      <c r="D4" s="251"/>
      <c r="E4" s="251"/>
      <c r="F4" s="251"/>
    </row>
    <row r="5" spans="2:20" s="104" customFormat="1" ht="16.5" customHeight="1" thickBot="1" x14ac:dyDescent="0.25">
      <c r="B5" s="396" t="s">
        <v>123</v>
      </c>
      <c r="C5" s="396"/>
      <c r="D5" s="115"/>
      <c r="E5" s="115"/>
      <c r="F5" s="251"/>
    </row>
    <row r="6" spans="2:20" s="104" customFormat="1" ht="15" customHeight="1" x14ac:dyDescent="0.2">
      <c r="B6" s="248"/>
      <c r="C6" s="251"/>
      <c r="D6" s="252"/>
      <c r="E6" s="252"/>
      <c r="F6" s="251"/>
      <c r="P6" s="75"/>
      <c r="Q6" s="75"/>
      <c r="R6" s="75"/>
      <c r="S6" s="75"/>
      <c r="T6" s="75"/>
    </row>
    <row r="7" spans="2:20" s="104" customFormat="1" ht="18" customHeight="1" x14ac:dyDescent="0.2">
      <c r="B7" s="341"/>
      <c r="C7" s="124">
        <v>1985</v>
      </c>
      <c r="D7" s="252"/>
      <c r="E7" s="252"/>
      <c r="F7" s="251"/>
    </row>
    <row r="8" spans="2:20" s="104" customFormat="1" ht="18" customHeight="1" x14ac:dyDescent="0.2">
      <c r="B8" s="177"/>
      <c r="C8" s="110"/>
      <c r="D8" s="111"/>
      <c r="E8" s="111"/>
      <c r="F8" s="251"/>
    </row>
    <row r="9" spans="2:20" s="111" customFormat="1" ht="18" customHeight="1" x14ac:dyDescent="0.2">
      <c r="B9" s="208" t="s">
        <v>175</v>
      </c>
      <c r="C9" s="110"/>
      <c r="D9" s="251"/>
      <c r="E9" s="251"/>
    </row>
    <row r="10" spans="2:20" s="104" customFormat="1" x14ac:dyDescent="0.2">
      <c r="B10" s="148"/>
      <c r="C10" s="110"/>
      <c r="D10" s="251"/>
      <c r="E10" s="251"/>
      <c r="F10" s="251"/>
    </row>
    <row r="11" spans="2:20" s="104" customFormat="1" x14ac:dyDescent="0.25">
      <c r="B11" s="248" t="s">
        <v>278</v>
      </c>
      <c r="C11" s="127">
        <v>700000</v>
      </c>
      <c r="D11" s="244"/>
      <c r="E11" s="244"/>
      <c r="F11" s="251"/>
    </row>
    <row r="12" spans="2:20" s="104" customFormat="1" x14ac:dyDescent="0.25">
      <c r="B12" s="248"/>
      <c r="C12" s="125"/>
      <c r="D12" s="244"/>
      <c r="E12" s="244"/>
      <c r="F12" s="251"/>
    </row>
    <row r="13" spans="2:20" s="104" customFormat="1" ht="15.75" x14ac:dyDescent="0.25">
      <c r="B13" s="122" t="s">
        <v>177</v>
      </c>
      <c r="C13" s="130">
        <v>700000</v>
      </c>
      <c r="D13" s="244"/>
      <c r="E13" s="244"/>
      <c r="F13" s="251"/>
    </row>
    <row r="14" spans="2:20" s="104" customFormat="1" x14ac:dyDescent="0.25">
      <c r="B14" s="248"/>
      <c r="C14" s="125"/>
      <c r="D14" s="244"/>
      <c r="E14" s="244"/>
      <c r="F14" s="251"/>
    </row>
    <row r="15" spans="2:20" s="104" customFormat="1" ht="15.75" x14ac:dyDescent="0.25">
      <c r="B15" s="208" t="s">
        <v>178</v>
      </c>
      <c r="C15" s="125"/>
      <c r="D15" s="244"/>
      <c r="E15" s="244"/>
      <c r="F15" s="251"/>
    </row>
    <row r="16" spans="2:20" x14ac:dyDescent="0.25">
      <c r="B16" s="248"/>
      <c r="C16" s="125"/>
      <c r="P16" s="104"/>
      <c r="Q16" s="104"/>
      <c r="R16" s="104"/>
      <c r="S16" s="104"/>
      <c r="T16" s="104"/>
    </row>
    <row r="17" spans="2:3" x14ac:dyDescent="0.25">
      <c r="B17" s="248" t="s">
        <v>932</v>
      </c>
      <c r="C17" s="127">
        <v>610313</v>
      </c>
    </row>
    <row r="18" spans="2:3" x14ac:dyDescent="0.25">
      <c r="B18" s="248" t="s">
        <v>933</v>
      </c>
      <c r="C18" s="127">
        <v>22533</v>
      </c>
    </row>
    <row r="19" spans="2:3" x14ac:dyDescent="0.25">
      <c r="B19" s="248" t="s">
        <v>934</v>
      </c>
      <c r="C19" s="127">
        <v>5192</v>
      </c>
    </row>
    <row r="20" spans="2:3" x14ac:dyDescent="0.25">
      <c r="B20" s="248" t="s">
        <v>935</v>
      </c>
      <c r="C20" s="127">
        <v>104446</v>
      </c>
    </row>
    <row r="21" spans="2:3" x14ac:dyDescent="0.25">
      <c r="B21" s="248"/>
      <c r="C21" s="127"/>
    </row>
    <row r="22" spans="2:3" ht="15.75" x14ac:dyDescent="0.25">
      <c r="B22" s="122" t="s">
        <v>182</v>
      </c>
      <c r="C22" s="130">
        <v>742484</v>
      </c>
    </row>
    <row r="23" spans="2:3" x14ac:dyDescent="0.25">
      <c r="C23" s="103"/>
    </row>
    <row r="24" spans="2:3" x14ac:dyDescent="0.25">
      <c r="B24" s="248" t="s">
        <v>183</v>
      </c>
      <c r="C24" s="131">
        <v>-42484</v>
      </c>
    </row>
    <row r="25" spans="2:3" x14ac:dyDescent="0.25">
      <c r="B25" s="249"/>
      <c r="C25" s="173"/>
    </row>
    <row r="26" spans="2:3" x14ac:dyDescent="0.25">
      <c r="B26" s="249"/>
    </row>
    <row r="27" spans="2:3" x14ac:dyDescent="0.25">
      <c r="B27" s="249" t="s">
        <v>936</v>
      </c>
      <c r="C27" s="257"/>
    </row>
    <row r="28" spans="2:3" x14ac:dyDescent="0.25">
      <c r="B28" s="257"/>
      <c r="C28" s="257"/>
    </row>
    <row r="29" spans="2:3" x14ac:dyDescent="0.25">
      <c r="B29" s="256"/>
      <c r="C29" s="257"/>
    </row>
    <row r="30" spans="2:3" x14ac:dyDescent="0.25">
      <c r="B30" s="257"/>
      <c r="C30" s="257"/>
    </row>
    <row r="31" spans="2:3" x14ac:dyDescent="0.25">
      <c r="B31" s="256"/>
      <c r="C31" s="257"/>
    </row>
    <row r="32" spans="2:3" x14ac:dyDescent="0.25">
      <c r="B32" s="257"/>
      <c r="C32" s="257"/>
    </row>
    <row r="33" spans="2:3" x14ac:dyDescent="0.25">
      <c r="B33" s="256"/>
      <c r="C33" s="257"/>
    </row>
    <row r="34" spans="2:3" x14ac:dyDescent="0.25">
      <c r="B34" s="257"/>
      <c r="C34" s="257"/>
    </row>
    <row r="35" spans="2:3" x14ac:dyDescent="0.25">
      <c r="B35" s="256"/>
      <c r="C35" s="257"/>
    </row>
    <row r="36" spans="2:3" x14ac:dyDescent="0.25">
      <c r="B36" s="257"/>
      <c r="C36" s="257"/>
    </row>
    <row r="37" spans="2:3" x14ac:dyDescent="0.25">
      <c r="B37" s="256"/>
      <c r="C37" s="257"/>
    </row>
    <row r="38" spans="2:3" x14ac:dyDescent="0.25">
      <c r="B38" s="257"/>
      <c r="C38" s="257"/>
    </row>
    <row r="39" spans="2:3" x14ac:dyDescent="0.25">
      <c r="B39" s="257"/>
      <c r="C39" s="257"/>
    </row>
    <row r="40" spans="2:3" x14ac:dyDescent="0.25">
      <c r="B40" s="257"/>
      <c r="C40" s="257"/>
    </row>
  </sheetData>
  <mergeCells count="4">
    <mergeCell ref="B2:C2"/>
    <mergeCell ref="B3:C3"/>
    <mergeCell ref="B4:C4"/>
    <mergeCell ref="B5:C5"/>
  </mergeCells>
  <hyperlinks>
    <hyperlink ref="E2" location="Índice!A1" display="Volver"/>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6"/>
  <sheetViews>
    <sheetView showGridLines="0" zoomScale="90" zoomScaleNormal="90" workbookViewId="0">
      <selection activeCell="L2" sqref="L2"/>
    </sheetView>
  </sheetViews>
  <sheetFormatPr baseColWidth="10" defaultRowHeight="15" x14ac:dyDescent="0.25"/>
  <cols>
    <col min="1" max="1" width="17.85546875" style="100" customWidth="1"/>
    <col min="2" max="2" width="27.85546875" style="117" customWidth="1"/>
    <col min="3" max="7" width="13.140625" style="100" customWidth="1"/>
    <col min="8" max="8" width="13.140625" style="102" customWidth="1"/>
    <col min="9" max="10" width="11.42578125" style="100"/>
    <col min="11" max="11" width="10.5703125" style="244" customWidth="1"/>
    <col min="12" max="12" width="13.140625" style="244" customWidth="1"/>
    <col min="22" max="16384" width="11.42578125" style="100"/>
  </cols>
  <sheetData>
    <row r="1" spans="2:29" s="104" customFormat="1" ht="42" customHeight="1" x14ac:dyDescent="0.2">
      <c r="C1" s="114"/>
      <c r="D1" s="114"/>
      <c r="E1" s="114"/>
      <c r="F1" s="114"/>
      <c r="G1" s="114"/>
      <c r="H1" s="139"/>
      <c r="K1" s="251"/>
      <c r="L1" s="251"/>
    </row>
    <row r="2" spans="2:29" s="104" customFormat="1" ht="20.25" customHeight="1" x14ac:dyDescent="0.2">
      <c r="B2" s="421" t="s">
        <v>493</v>
      </c>
      <c r="C2" s="421"/>
      <c r="D2" s="421"/>
      <c r="E2" s="421"/>
      <c r="F2" s="421"/>
      <c r="G2" s="421"/>
      <c r="H2" s="421"/>
      <c r="I2" s="421"/>
      <c r="J2" s="421"/>
      <c r="K2" s="251"/>
      <c r="L2" s="186" t="s">
        <v>80</v>
      </c>
    </row>
    <row r="3" spans="2:29" s="104" customFormat="1" ht="33.75" customHeight="1" x14ac:dyDescent="0.2">
      <c r="B3" s="377" t="s">
        <v>288</v>
      </c>
      <c r="C3" s="377"/>
      <c r="D3" s="377"/>
      <c r="E3" s="377"/>
      <c r="F3" s="377"/>
      <c r="G3" s="377"/>
      <c r="H3" s="377"/>
      <c r="I3" s="377"/>
      <c r="J3" s="377"/>
      <c r="K3" s="251"/>
      <c r="L3" s="251"/>
    </row>
    <row r="4" spans="2:29" s="104" customFormat="1" ht="18" customHeight="1" x14ac:dyDescent="0.2">
      <c r="B4" s="422" t="s">
        <v>844</v>
      </c>
      <c r="C4" s="422"/>
      <c r="D4" s="422"/>
      <c r="E4" s="422"/>
      <c r="F4" s="422"/>
      <c r="G4" s="422"/>
      <c r="H4" s="422"/>
      <c r="I4" s="422"/>
      <c r="J4" s="422"/>
      <c r="K4" s="251"/>
      <c r="L4" s="251"/>
    </row>
    <row r="5" spans="2:29" s="104" customFormat="1" ht="18" customHeight="1" thickBot="1" x14ac:dyDescent="0.25">
      <c r="B5" s="378" t="s">
        <v>284</v>
      </c>
      <c r="C5" s="378"/>
      <c r="D5" s="378"/>
      <c r="E5" s="378"/>
      <c r="F5" s="378"/>
      <c r="G5" s="378"/>
      <c r="H5" s="378"/>
      <c r="I5" s="378"/>
      <c r="J5" s="378"/>
      <c r="K5" s="251"/>
      <c r="L5" s="251"/>
    </row>
    <row r="6" spans="2:29" s="104" customFormat="1" ht="15" customHeight="1" x14ac:dyDescent="0.2">
      <c r="B6" s="105"/>
      <c r="C6" s="112"/>
      <c r="D6" s="112"/>
      <c r="H6" s="120"/>
      <c r="K6" s="251"/>
      <c r="L6" s="251"/>
      <c r="V6" s="75"/>
      <c r="W6" s="75"/>
      <c r="X6" s="75"/>
      <c r="Y6" s="75"/>
      <c r="Z6" s="75"/>
      <c r="AA6" s="75"/>
      <c r="AB6" s="75"/>
      <c r="AC6" s="75"/>
    </row>
    <row r="7" spans="2:29" s="104" customFormat="1" ht="18" customHeight="1" x14ac:dyDescent="0.2">
      <c r="B7" s="423" t="s">
        <v>70</v>
      </c>
      <c r="C7" s="420">
        <v>1982</v>
      </c>
      <c r="D7" s="420"/>
      <c r="E7" s="420">
        <v>1983</v>
      </c>
      <c r="F7" s="420"/>
      <c r="G7" s="420">
        <v>1984</v>
      </c>
      <c r="H7" s="420"/>
      <c r="I7" s="420">
        <v>1985</v>
      </c>
      <c r="J7" s="420"/>
      <c r="K7" s="251"/>
      <c r="L7" s="251"/>
    </row>
    <row r="8" spans="2:29" s="104" customFormat="1" ht="18" customHeight="1" x14ac:dyDescent="0.2">
      <c r="B8" s="423"/>
      <c r="C8" s="224" t="s">
        <v>319</v>
      </c>
      <c r="D8" s="224" t="s">
        <v>173</v>
      </c>
      <c r="E8" s="224" t="s">
        <v>319</v>
      </c>
      <c r="F8" s="224" t="s">
        <v>173</v>
      </c>
      <c r="G8" s="224" t="s">
        <v>319</v>
      </c>
      <c r="H8" s="224" t="s">
        <v>173</v>
      </c>
      <c r="I8" s="224" t="s">
        <v>319</v>
      </c>
      <c r="J8" s="224" t="s">
        <v>173</v>
      </c>
      <c r="K8" s="251"/>
      <c r="L8" s="251"/>
    </row>
    <row r="9" spans="2:29" s="111" customFormat="1" ht="18" customHeight="1" x14ac:dyDescent="0.2">
      <c r="B9" s="177"/>
      <c r="C9" s="214"/>
      <c r="D9" s="214"/>
      <c r="E9" s="214"/>
      <c r="F9" s="214"/>
      <c r="G9" s="214"/>
      <c r="H9" s="214"/>
      <c r="I9" s="214"/>
      <c r="J9" s="214"/>
    </row>
    <row r="10" spans="2:29" s="104" customFormat="1" ht="18" customHeight="1" x14ac:dyDescent="0.2">
      <c r="B10" s="62" t="s">
        <v>427</v>
      </c>
      <c r="C10" s="64">
        <v>130799</v>
      </c>
      <c r="D10" s="64">
        <v>6144305</v>
      </c>
      <c r="E10" s="64">
        <v>142520</v>
      </c>
      <c r="F10" s="64">
        <v>7086259</v>
      </c>
      <c r="G10" s="64">
        <v>97822</v>
      </c>
      <c r="H10" s="64">
        <v>4754114</v>
      </c>
      <c r="I10" s="64">
        <v>97327</v>
      </c>
      <c r="J10" s="64">
        <v>5482458</v>
      </c>
      <c r="K10" s="251"/>
      <c r="L10" s="251"/>
    </row>
    <row r="11" spans="2:29" s="104" customFormat="1" ht="15.75" x14ac:dyDescent="0.2">
      <c r="B11" s="109"/>
      <c r="C11" s="110"/>
      <c r="D11" s="142"/>
      <c r="E11" s="110"/>
      <c r="F11" s="142"/>
      <c r="G11" s="110"/>
      <c r="H11" s="142"/>
      <c r="I11" s="110"/>
      <c r="J11" s="142"/>
      <c r="K11" s="251"/>
      <c r="L11" s="251"/>
    </row>
    <row r="12" spans="2:29" s="104" customFormat="1" ht="14.25" x14ac:dyDescent="0.2">
      <c r="B12" s="77" t="s">
        <v>55</v>
      </c>
      <c r="C12" s="272">
        <v>9503</v>
      </c>
      <c r="D12" s="272">
        <v>471056</v>
      </c>
      <c r="E12" s="272">
        <v>14563</v>
      </c>
      <c r="F12" s="272">
        <v>676379</v>
      </c>
      <c r="G12" s="272">
        <v>10966</v>
      </c>
      <c r="H12" s="272">
        <v>509120</v>
      </c>
      <c r="I12" s="272">
        <v>8565</v>
      </c>
      <c r="J12" s="272">
        <v>421926</v>
      </c>
      <c r="K12" s="251"/>
      <c r="L12" s="251"/>
    </row>
    <row r="13" spans="2:29" s="104" customFormat="1" ht="14.25" x14ac:dyDescent="0.2">
      <c r="B13" s="77" t="s">
        <v>66</v>
      </c>
      <c r="C13" s="272">
        <v>140</v>
      </c>
      <c r="D13" s="272">
        <v>6829</v>
      </c>
      <c r="E13" s="272">
        <v>53</v>
      </c>
      <c r="F13" s="272">
        <v>2529</v>
      </c>
      <c r="G13" s="272" t="s">
        <v>609</v>
      </c>
      <c r="H13" s="272">
        <v>4</v>
      </c>
      <c r="I13" s="272" t="s">
        <v>609</v>
      </c>
      <c r="J13" s="272" t="s">
        <v>609</v>
      </c>
      <c r="K13" s="251"/>
      <c r="L13" s="251"/>
    </row>
    <row r="14" spans="2:29" s="104" customFormat="1" ht="14.25" x14ac:dyDescent="0.2">
      <c r="B14" s="77" t="s">
        <v>227</v>
      </c>
      <c r="C14" s="272">
        <v>331</v>
      </c>
      <c r="D14" s="272">
        <v>17727</v>
      </c>
      <c r="E14" s="272">
        <v>240</v>
      </c>
      <c r="F14" s="272">
        <v>12116</v>
      </c>
      <c r="G14" s="272">
        <v>68</v>
      </c>
      <c r="H14" s="272">
        <v>3302</v>
      </c>
      <c r="I14" s="272">
        <v>51</v>
      </c>
      <c r="J14" s="272">
        <v>2995</v>
      </c>
      <c r="K14" s="251"/>
      <c r="L14" s="251"/>
    </row>
    <row r="15" spans="2:29" s="104" customFormat="1" ht="14.25" x14ac:dyDescent="0.2">
      <c r="B15" s="77" t="s">
        <v>59</v>
      </c>
      <c r="C15" s="272">
        <v>504</v>
      </c>
      <c r="D15" s="272">
        <v>23414</v>
      </c>
      <c r="E15" s="272">
        <v>246</v>
      </c>
      <c r="F15" s="272">
        <v>11921</v>
      </c>
      <c r="G15" s="272">
        <v>40</v>
      </c>
      <c r="H15" s="272">
        <v>2094</v>
      </c>
      <c r="I15" s="272">
        <v>21</v>
      </c>
      <c r="J15" s="272">
        <v>1345</v>
      </c>
      <c r="K15" s="251"/>
      <c r="L15" s="251"/>
    </row>
    <row r="16" spans="2:29" s="104" customFormat="1" ht="14.25" x14ac:dyDescent="0.2">
      <c r="B16" s="77" t="s">
        <v>63</v>
      </c>
      <c r="C16" s="272">
        <v>1</v>
      </c>
      <c r="D16" s="272">
        <v>63</v>
      </c>
      <c r="E16" s="272">
        <v>1</v>
      </c>
      <c r="F16" s="272">
        <v>34</v>
      </c>
      <c r="G16" s="272" t="s">
        <v>609</v>
      </c>
      <c r="H16" s="272">
        <v>17</v>
      </c>
      <c r="I16" s="272">
        <v>1</v>
      </c>
      <c r="J16" s="272">
        <v>30</v>
      </c>
      <c r="K16" s="251"/>
      <c r="L16" s="251"/>
    </row>
    <row r="17" spans="2:12" s="104" customFormat="1" ht="14.25" x14ac:dyDescent="0.2">
      <c r="B17" s="77" t="s">
        <v>58</v>
      </c>
      <c r="C17" s="272">
        <v>1015</v>
      </c>
      <c r="D17" s="272">
        <v>53149</v>
      </c>
      <c r="E17" s="272">
        <v>915</v>
      </c>
      <c r="F17" s="272">
        <v>44677</v>
      </c>
      <c r="G17" s="272">
        <v>400</v>
      </c>
      <c r="H17" s="272">
        <v>16497</v>
      </c>
      <c r="I17" s="272">
        <v>238</v>
      </c>
      <c r="J17" s="272">
        <v>12316</v>
      </c>
      <c r="K17" s="251"/>
      <c r="L17" s="251"/>
    </row>
    <row r="18" spans="2:12" s="104" customFormat="1" ht="14.25" x14ac:dyDescent="0.2">
      <c r="B18" s="77" t="s">
        <v>77</v>
      </c>
      <c r="C18" s="272">
        <v>66</v>
      </c>
      <c r="D18" s="272">
        <v>3732</v>
      </c>
      <c r="E18" s="272">
        <v>81</v>
      </c>
      <c r="F18" s="272">
        <v>3482</v>
      </c>
      <c r="G18" s="272">
        <v>48</v>
      </c>
      <c r="H18" s="272">
        <v>2122</v>
      </c>
      <c r="I18" s="272">
        <v>40</v>
      </c>
      <c r="J18" s="272">
        <v>1948</v>
      </c>
      <c r="K18" s="251"/>
      <c r="L18" s="251"/>
    </row>
    <row r="19" spans="2:12" s="104" customFormat="1" ht="14.25" x14ac:dyDescent="0.2">
      <c r="B19" s="77" t="s">
        <v>437</v>
      </c>
      <c r="C19" s="272">
        <v>49795</v>
      </c>
      <c r="D19" s="272">
        <v>2143273</v>
      </c>
      <c r="E19" s="272">
        <v>57892</v>
      </c>
      <c r="F19" s="272">
        <v>2939523</v>
      </c>
      <c r="G19" s="272">
        <v>42388</v>
      </c>
      <c r="H19" s="272">
        <v>1980486</v>
      </c>
      <c r="I19" s="272">
        <v>42223</v>
      </c>
      <c r="J19" s="272">
        <v>2216885</v>
      </c>
      <c r="K19" s="251"/>
      <c r="L19" s="251"/>
    </row>
    <row r="20" spans="2:12" s="104" customFormat="1" ht="14.25" x14ac:dyDescent="0.2">
      <c r="B20" s="77" t="s">
        <v>69</v>
      </c>
      <c r="C20" s="272">
        <v>141</v>
      </c>
      <c r="D20" s="272">
        <v>6735</v>
      </c>
      <c r="E20" s="272">
        <v>162</v>
      </c>
      <c r="F20" s="272">
        <v>7734</v>
      </c>
      <c r="G20" s="272">
        <v>72</v>
      </c>
      <c r="H20" s="272">
        <v>3635</v>
      </c>
      <c r="I20" s="272">
        <v>64</v>
      </c>
      <c r="J20" s="272">
        <v>3751</v>
      </c>
      <c r="K20" s="251"/>
      <c r="L20" s="251"/>
    </row>
    <row r="21" spans="2:12" s="104" customFormat="1" ht="14.25" x14ac:dyDescent="0.2">
      <c r="B21" s="77" t="s">
        <v>60</v>
      </c>
      <c r="C21" s="272">
        <v>32</v>
      </c>
      <c r="D21" s="272">
        <v>1574</v>
      </c>
      <c r="E21" s="272">
        <v>44</v>
      </c>
      <c r="F21" s="272">
        <v>1990</v>
      </c>
      <c r="G21" s="272">
        <v>37</v>
      </c>
      <c r="H21" s="272">
        <v>1924</v>
      </c>
      <c r="I21" s="272">
        <v>24</v>
      </c>
      <c r="J21" s="272">
        <v>1439</v>
      </c>
      <c r="K21" s="251"/>
      <c r="L21" s="251"/>
    </row>
    <row r="22" spans="2:12" s="104" customFormat="1" x14ac:dyDescent="0.25">
      <c r="B22" s="77" t="s">
        <v>274</v>
      </c>
      <c r="C22" s="272">
        <v>28823</v>
      </c>
      <c r="D22" s="272">
        <v>1412106</v>
      </c>
      <c r="E22" s="272">
        <v>25594</v>
      </c>
      <c r="F22" s="272">
        <v>1264092</v>
      </c>
      <c r="G22" s="272">
        <v>12079</v>
      </c>
      <c r="H22" s="272">
        <v>602857</v>
      </c>
      <c r="I22" s="272">
        <v>12104</v>
      </c>
      <c r="J22" s="272">
        <v>707230</v>
      </c>
      <c r="K22" s="244"/>
      <c r="L22" s="251"/>
    </row>
    <row r="23" spans="2:12" x14ac:dyDescent="0.25">
      <c r="B23" s="77" t="s">
        <v>289</v>
      </c>
      <c r="C23" s="272">
        <v>9708</v>
      </c>
      <c r="D23" s="272">
        <v>496521</v>
      </c>
      <c r="E23" s="272">
        <v>13199</v>
      </c>
      <c r="F23" s="272">
        <v>639389</v>
      </c>
      <c r="G23" s="272">
        <v>10491</v>
      </c>
      <c r="H23" s="272">
        <v>517301</v>
      </c>
      <c r="I23" s="272">
        <v>10052</v>
      </c>
      <c r="J23" s="272">
        <v>616124</v>
      </c>
    </row>
    <row r="24" spans="2:12" x14ac:dyDescent="0.25">
      <c r="B24" s="77" t="s">
        <v>226</v>
      </c>
      <c r="C24" s="272">
        <v>13593</v>
      </c>
      <c r="D24" s="272">
        <v>622059</v>
      </c>
      <c r="E24" s="272">
        <v>13119</v>
      </c>
      <c r="F24" s="272">
        <v>621407</v>
      </c>
      <c r="G24" s="272">
        <v>9386</v>
      </c>
      <c r="H24" s="272">
        <v>457721</v>
      </c>
      <c r="I24" s="272">
        <v>9718</v>
      </c>
      <c r="J24" s="272">
        <v>565087</v>
      </c>
    </row>
    <row r="25" spans="2:12" x14ac:dyDescent="0.25">
      <c r="B25" s="77" t="s">
        <v>171</v>
      </c>
      <c r="C25" s="272">
        <v>10013</v>
      </c>
      <c r="D25" s="272">
        <v>493695</v>
      </c>
      <c r="E25" s="272">
        <v>9344</v>
      </c>
      <c r="F25" s="272">
        <v>459456</v>
      </c>
      <c r="G25" s="272">
        <v>5406</v>
      </c>
      <c r="H25" s="272">
        <v>268868</v>
      </c>
      <c r="I25" s="272">
        <v>6580</v>
      </c>
      <c r="J25" s="272">
        <v>379006</v>
      </c>
    </row>
    <row r="26" spans="2:12" x14ac:dyDescent="0.25">
      <c r="B26" s="77" t="s">
        <v>275</v>
      </c>
      <c r="C26" s="272">
        <v>3775</v>
      </c>
      <c r="D26" s="272">
        <v>153625</v>
      </c>
      <c r="E26" s="272">
        <v>3429</v>
      </c>
      <c r="F26" s="272">
        <v>169362</v>
      </c>
      <c r="G26" s="272">
        <v>2725</v>
      </c>
      <c r="H26" s="272">
        <v>138104</v>
      </c>
      <c r="I26" s="272">
        <v>3754</v>
      </c>
      <c r="J26" s="272">
        <v>228218</v>
      </c>
    </row>
    <row r="27" spans="2:12" x14ac:dyDescent="0.25">
      <c r="B27" s="77" t="s">
        <v>276</v>
      </c>
      <c r="C27" s="272">
        <v>3359</v>
      </c>
      <c r="D27" s="272">
        <v>168765</v>
      </c>
      <c r="E27" s="272">
        <v>3638</v>
      </c>
      <c r="F27" s="272">
        <v>176252</v>
      </c>
      <c r="G27" s="272">
        <v>3716</v>
      </c>
      <c r="H27" s="272">
        <v>183202</v>
      </c>
      <c r="I27" s="272">
        <v>3892</v>
      </c>
      <c r="J27" s="272">
        <v>227370</v>
      </c>
    </row>
    <row r="28" spans="2:12" x14ac:dyDescent="0.25">
      <c r="B28" s="266" t="s">
        <v>938</v>
      </c>
      <c r="C28" s="272"/>
      <c r="D28" s="272">
        <v>69982</v>
      </c>
      <c r="E28" s="272"/>
      <c r="F28" s="272">
        <v>55916</v>
      </c>
      <c r="G28" s="272"/>
      <c r="H28" s="272">
        <v>66860</v>
      </c>
      <c r="I28" s="272"/>
      <c r="J28" s="272">
        <v>96788</v>
      </c>
    </row>
    <row r="29" spans="2:12" x14ac:dyDescent="0.25">
      <c r="B29" s="77"/>
      <c r="C29" s="144"/>
      <c r="D29" s="144"/>
      <c r="E29" s="144"/>
      <c r="F29" s="144"/>
      <c r="G29" s="144"/>
      <c r="H29" s="141"/>
    </row>
    <row r="30" spans="2:12" x14ac:dyDescent="0.25">
      <c r="B30" s="145"/>
      <c r="C30" s="81"/>
      <c r="D30" s="81"/>
      <c r="E30" s="81"/>
      <c r="F30" s="81"/>
      <c r="G30" s="81"/>
      <c r="H30" s="146"/>
    </row>
    <row r="31" spans="2:12" ht="22.5" customHeight="1" x14ac:dyDescent="0.25">
      <c r="B31" s="375" t="s">
        <v>939</v>
      </c>
      <c r="C31" s="375"/>
      <c r="D31" s="375"/>
      <c r="E31" s="375"/>
      <c r="F31" s="375"/>
      <c r="G31" s="375"/>
      <c r="H31" s="375"/>
      <c r="I31" s="375"/>
      <c r="J31" s="375"/>
    </row>
    <row r="32" spans="2:12" x14ac:dyDescent="0.25">
      <c r="B32" s="53" t="s">
        <v>940</v>
      </c>
    </row>
    <row r="33" spans="2:2" x14ac:dyDescent="0.25">
      <c r="B33" s="176" t="s">
        <v>941</v>
      </c>
    </row>
    <row r="34" spans="2:2" x14ac:dyDescent="0.25">
      <c r="B34" s="147"/>
    </row>
    <row r="35" spans="2:2" x14ac:dyDescent="0.25">
      <c r="B35" s="53"/>
    </row>
    <row r="36" spans="2:2" x14ac:dyDescent="0.25">
      <c r="B36" s="53"/>
    </row>
  </sheetData>
  <mergeCells count="10">
    <mergeCell ref="B31:J31"/>
    <mergeCell ref="C7:D7"/>
    <mergeCell ref="B2:J2"/>
    <mergeCell ref="B3:J3"/>
    <mergeCell ref="B4:J4"/>
    <mergeCell ref="B5:J5"/>
    <mergeCell ref="I7:J7"/>
    <mergeCell ref="G7:H7"/>
    <mergeCell ref="E7:F7"/>
    <mergeCell ref="B7:B8"/>
  </mergeCells>
  <hyperlinks>
    <hyperlink ref="L2" location="Índice!A1" display="Volver"/>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3"/>
  <sheetViews>
    <sheetView showGridLines="0" zoomScale="90" zoomScaleNormal="90" workbookViewId="0">
      <selection activeCell="H2" sqref="H2"/>
    </sheetView>
  </sheetViews>
  <sheetFormatPr baseColWidth="10" defaultRowHeight="15" x14ac:dyDescent="0.25"/>
  <cols>
    <col min="1" max="1" width="17.85546875" style="244" customWidth="1"/>
    <col min="2" max="2" width="38.28515625" style="117" customWidth="1"/>
    <col min="3" max="5" width="15.42578125" style="100" customWidth="1"/>
    <col min="6" max="6" width="15.42578125" style="244" customWidth="1"/>
    <col min="7" max="8" width="11.42578125" style="100"/>
    <col min="9" max="12" width="17.85546875" style="244" customWidth="1"/>
    <col min="22" max="16384" width="11.42578125" style="244"/>
  </cols>
  <sheetData>
    <row r="1" spans="2:8" s="251" customFormat="1" ht="42" customHeight="1" x14ac:dyDescent="0.2">
      <c r="B1" s="104"/>
      <c r="C1" s="114"/>
      <c r="D1" s="114"/>
      <c r="E1" s="114"/>
      <c r="F1" s="253"/>
      <c r="G1" s="104"/>
      <c r="H1" s="104"/>
    </row>
    <row r="2" spans="2:8" s="251" customFormat="1" ht="20.25" customHeight="1" x14ac:dyDescent="0.2">
      <c r="B2" s="376" t="s">
        <v>53</v>
      </c>
      <c r="C2" s="376"/>
      <c r="D2" s="376"/>
      <c r="E2" s="376"/>
      <c r="F2" s="376"/>
      <c r="G2" s="104"/>
      <c r="H2" s="186" t="s">
        <v>80</v>
      </c>
    </row>
    <row r="3" spans="2:8" s="251" customFormat="1" ht="30" customHeight="1" x14ac:dyDescent="0.2">
      <c r="B3" s="377" t="s">
        <v>423</v>
      </c>
      <c r="C3" s="377"/>
      <c r="D3" s="377"/>
      <c r="E3" s="377"/>
      <c r="F3" s="377"/>
      <c r="G3" s="104"/>
      <c r="H3" s="104"/>
    </row>
    <row r="4" spans="2:8" s="251" customFormat="1" ht="18" customHeight="1" thickBot="1" x14ac:dyDescent="0.25">
      <c r="B4" s="396" t="s">
        <v>943</v>
      </c>
      <c r="C4" s="396"/>
      <c r="D4" s="396"/>
      <c r="E4" s="396"/>
      <c r="F4" s="396"/>
      <c r="G4" s="104"/>
      <c r="H4" s="104"/>
    </row>
    <row r="5" spans="2:8" s="251" customFormat="1" ht="18" customHeight="1" x14ac:dyDescent="0.2">
      <c r="B5" s="105"/>
      <c r="C5" s="104"/>
      <c r="D5" s="104"/>
      <c r="E5" s="104"/>
      <c r="G5" s="104"/>
      <c r="H5" s="104"/>
    </row>
    <row r="6" spans="2:8" s="251" customFormat="1" ht="15.75" x14ac:dyDescent="0.2">
      <c r="B6" s="73" t="s">
        <v>70</v>
      </c>
      <c r="C6" s="320">
        <v>1982</v>
      </c>
      <c r="D6" s="320">
        <v>1983</v>
      </c>
      <c r="E6" s="320">
        <v>1984</v>
      </c>
      <c r="F6" s="320">
        <v>1985</v>
      </c>
      <c r="G6" s="104"/>
      <c r="H6" s="104"/>
    </row>
    <row r="7" spans="2:8" s="252" customFormat="1" ht="18" customHeight="1" x14ac:dyDescent="0.2">
      <c r="B7" s="177"/>
      <c r="C7" s="214"/>
      <c r="D7" s="214"/>
      <c r="E7" s="214"/>
      <c r="F7" s="214"/>
      <c r="G7" s="111"/>
      <c r="H7" s="111"/>
    </row>
    <row r="8" spans="2:8" s="252" customFormat="1" ht="18" customHeight="1" thickBot="1" x14ac:dyDescent="0.25">
      <c r="B8" s="216" t="s">
        <v>427</v>
      </c>
      <c r="C8" s="232">
        <v>157126</v>
      </c>
      <c r="D8" s="232">
        <v>126424</v>
      </c>
      <c r="E8" s="232">
        <v>106098</v>
      </c>
      <c r="F8" s="232">
        <v>120256</v>
      </c>
      <c r="G8" s="104"/>
      <c r="H8" s="104"/>
    </row>
    <row r="9" spans="2:8" s="261" customFormat="1" ht="18" customHeight="1" x14ac:dyDescent="0.2">
      <c r="B9" s="140"/>
      <c r="C9" s="142"/>
      <c r="D9" s="142"/>
      <c r="E9" s="142"/>
      <c r="F9" s="142"/>
      <c r="G9" s="111"/>
      <c r="H9" s="111"/>
    </row>
    <row r="10" spans="2:8" s="252" customFormat="1" ht="18" customHeight="1" x14ac:dyDescent="0.2">
      <c r="B10" s="77" t="s">
        <v>55</v>
      </c>
      <c r="C10" s="272">
        <v>10610</v>
      </c>
      <c r="D10" s="272">
        <v>11920</v>
      </c>
      <c r="E10" s="272">
        <v>8891</v>
      </c>
      <c r="F10" s="272">
        <v>9397</v>
      </c>
      <c r="G10" s="141"/>
      <c r="H10" s="141"/>
    </row>
    <row r="11" spans="2:8" s="251" customFormat="1" ht="14.25" x14ac:dyDescent="0.2">
      <c r="B11" s="77" t="s">
        <v>66</v>
      </c>
      <c r="C11" s="272">
        <v>169</v>
      </c>
      <c r="D11" s="272"/>
      <c r="E11" s="272"/>
      <c r="G11" s="141"/>
      <c r="H11" s="141"/>
    </row>
    <row r="12" spans="2:8" s="251" customFormat="1" ht="14.25" x14ac:dyDescent="0.2">
      <c r="B12" s="77" t="s">
        <v>124</v>
      </c>
      <c r="C12" s="272">
        <v>476</v>
      </c>
      <c r="D12" s="272">
        <v>133</v>
      </c>
      <c r="E12" s="272">
        <v>46</v>
      </c>
      <c r="F12" s="272">
        <v>47</v>
      </c>
      <c r="G12" s="141"/>
      <c r="H12" s="141"/>
    </row>
    <row r="13" spans="2:8" s="251" customFormat="1" ht="14.25" x14ac:dyDescent="0.2">
      <c r="B13" s="77" t="s">
        <v>59</v>
      </c>
      <c r="C13" s="272">
        <v>763</v>
      </c>
      <c r="D13" s="272">
        <v>117</v>
      </c>
      <c r="E13" s="272">
        <v>37</v>
      </c>
      <c r="F13" s="272">
        <v>18</v>
      </c>
      <c r="G13" s="141"/>
      <c r="H13" s="141"/>
    </row>
    <row r="14" spans="2:8" s="251" customFormat="1" ht="14.25" x14ac:dyDescent="0.2">
      <c r="B14" s="77" t="s">
        <v>63</v>
      </c>
      <c r="C14" s="272">
        <v>1</v>
      </c>
      <c r="D14" s="272"/>
      <c r="E14" s="272">
        <v>1</v>
      </c>
      <c r="F14" s="272">
        <v>1</v>
      </c>
      <c r="G14" s="141"/>
      <c r="H14" s="141"/>
    </row>
    <row r="15" spans="2:8" s="251" customFormat="1" ht="14.25" x14ac:dyDescent="0.2">
      <c r="B15" s="77" t="s">
        <v>58</v>
      </c>
      <c r="C15" s="272">
        <v>2351</v>
      </c>
      <c r="D15" s="272">
        <v>1223</v>
      </c>
      <c r="E15" s="272">
        <v>756</v>
      </c>
      <c r="F15" s="272">
        <v>198</v>
      </c>
      <c r="G15" s="141"/>
      <c r="H15" s="141"/>
    </row>
    <row r="16" spans="2:8" s="251" customFormat="1" ht="14.25" x14ac:dyDescent="0.2">
      <c r="B16" s="77" t="s">
        <v>77</v>
      </c>
      <c r="C16" s="272">
        <v>69</v>
      </c>
      <c r="D16" s="272">
        <v>56</v>
      </c>
      <c r="E16" s="272">
        <v>16</v>
      </c>
      <c r="F16" s="272">
        <v>32</v>
      </c>
      <c r="G16" s="141"/>
      <c r="H16" s="141"/>
    </row>
    <row r="17" spans="2:8" s="251" customFormat="1" ht="14.25" x14ac:dyDescent="0.2">
      <c r="B17" s="77" t="s">
        <v>436</v>
      </c>
      <c r="C17" s="272">
        <v>45070</v>
      </c>
      <c r="D17" s="272">
        <v>56126</v>
      </c>
      <c r="E17" s="272">
        <v>46272</v>
      </c>
      <c r="F17" s="272">
        <v>49458</v>
      </c>
      <c r="G17" s="141"/>
      <c r="H17" s="141"/>
    </row>
    <row r="18" spans="2:8" s="251" customFormat="1" ht="14.25" x14ac:dyDescent="0.2">
      <c r="B18" s="77" t="s">
        <v>69</v>
      </c>
      <c r="C18" s="272">
        <v>201</v>
      </c>
      <c r="D18" s="272">
        <v>135</v>
      </c>
      <c r="E18" s="272">
        <v>41</v>
      </c>
      <c r="F18" s="272">
        <v>73</v>
      </c>
      <c r="G18" s="141"/>
      <c r="H18" s="141"/>
    </row>
    <row r="19" spans="2:8" s="251" customFormat="1" ht="14.25" x14ac:dyDescent="0.2">
      <c r="B19" s="77" t="s">
        <v>944</v>
      </c>
      <c r="C19" s="272"/>
      <c r="D19" s="272"/>
      <c r="E19" s="272">
        <v>40</v>
      </c>
      <c r="F19" s="272">
        <v>16</v>
      </c>
      <c r="G19" s="141"/>
      <c r="H19" s="141"/>
    </row>
    <row r="20" spans="2:8" s="251" customFormat="1" ht="14.25" x14ac:dyDescent="0.2">
      <c r="B20" s="77" t="s">
        <v>274</v>
      </c>
      <c r="C20" s="272">
        <v>43331</v>
      </c>
      <c r="D20" s="272">
        <v>19396</v>
      </c>
      <c r="E20" s="272">
        <v>16314</v>
      </c>
      <c r="F20" s="272">
        <v>15436</v>
      </c>
      <c r="G20" s="141"/>
      <c r="H20" s="141"/>
    </row>
    <row r="21" spans="2:8" s="251" customFormat="1" ht="14.25" x14ac:dyDescent="0.2">
      <c r="B21" s="77" t="s">
        <v>289</v>
      </c>
      <c r="C21" s="272">
        <v>14578</v>
      </c>
      <c r="D21" s="272">
        <v>11966</v>
      </c>
      <c r="E21" s="272">
        <v>9189</v>
      </c>
      <c r="F21" s="272">
        <v>10805</v>
      </c>
      <c r="G21" s="141"/>
      <c r="H21" s="141"/>
    </row>
    <row r="22" spans="2:8" s="251" customFormat="1" ht="14.25" x14ac:dyDescent="0.2">
      <c r="B22" s="77" t="s">
        <v>226</v>
      </c>
      <c r="C22" s="272">
        <v>18859</v>
      </c>
      <c r="D22" s="272">
        <v>12074</v>
      </c>
      <c r="E22" s="272">
        <v>10672</v>
      </c>
      <c r="F22" s="272">
        <v>14195</v>
      </c>
      <c r="G22" s="141"/>
      <c r="H22" s="141"/>
    </row>
    <row r="23" spans="2:8" s="251" customFormat="1" ht="14.25" x14ac:dyDescent="0.2">
      <c r="B23" s="77" t="s">
        <v>171</v>
      </c>
      <c r="C23" s="272">
        <v>12130</v>
      </c>
      <c r="D23" s="272">
        <v>6553</v>
      </c>
      <c r="E23" s="272">
        <v>5535</v>
      </c>
      <c r="F23" s="272">
        <v>7985</v>
      </c>
      <c r="G23" s="141"/>
      <c r="H23" s="141"/>
    </row>
    <row r="24" spans="2:8" x14ac:dyDescent="0.25">
      <c r="B24" s="77" t="s">
        <v>275</v>
      </c>
      <c r="C24" s="272">
        <v>3935</v>
      </c>
      <c r="D24" s="272">
        <v>3145</v>
      </c>
      <c r="E24" s="272">
        <v>4446</v>
      </c>
      <c r="F24" s="272">
        <v>6208</v>
      </c>
      <c r="G24" s="141"/>
      <c r="H24" s="141"/>
    </row>
    <row r="25" spans="2:8" ht="15" customHeight="1" x14ac:dyDescent="0.25">
      <c r="B25" s="77" t="s">
        <v>276</v>
      </c>
      <c r="C25" s="272">
        <v>4583</v>
      </c>
      <c r="D25" s="272">
        <v>3580</v>
      </c>
      <c r="E25" s="272">
        <v>3842</v>
      </c>
      <c r="F25" s="272">
        <v>6387</v>
      </c>
      <c r="G25" s="141"/>
      <c r="H25" s="141"/>
    </row>
    <row r="26" spans="2:8" ht="22.5" customHeight="1" x14ac:dyDescent="0.25">
      <c r="B26" s="108"/>
      <c r="C26" s="101"/>
      <c r="D26" s="101"/>
      <c r="E26" s="101"/>
      <c r="F26" s="101"/>
      <c r="G26" s="101"/>
      <c r="H26" s="141"/>
    </row>
    <row r="27" spans="2:8" x14ac:dyDescent="0.25">
      <c r="B27" s="108"/>
      <c r="C27" s="101"/>
      <c r="D27" s="101"/>
      <c r="E27" s="101"/>
      <c r="F27" s="101"/>
      <c r="G27" s="172"/>
      <c r="H27" s="141"/>
    </row>
    <row r="28" spans="2:8" ht="37.5" customHeight="1" x14ac:dyDescent="0.25">
      <c r="B28" s="400" t="s">
        <v>945</v>
      </c>
      <c r="C28" s="400"/>
      <c r="D28" s="400"/>
      <c r="E28" s="400"/>
      <c r="F28" s="400"/>
      <c r="G28" s="230"/>
    </row>
    <row r="29" spans="2:8" ht="22.5" customHeight="1" x14ac:dyDescent="0.25">
      <c r="B29" s="375" t="s">
        <v>946</v>
      </c>
      <c r="C29" s="375"/>
      <c r="D29" s="375"/>
      <c r="E29" s="375"/>
      <c r="F29" s="375"/>
      <c r="H29" s="230"/>
    </row>
    <row r="30" spans="2:8" x14ac:dyDescent="0.25">
      <c r="B30" s="53" t="s">
        <v>947</v>
      </c>
      <c r="H30" s="173"/>
    </row>
    <row r="32" spans="2:8" x14ac:dyDescent="0.25">
      <c r="B32" s="132"/>
    </row>
    <row r="33" spans="2:2" x14ac:dyDescent="0.25">
      <c r="B33" s="133"/>
    </row>
    <row r="34" spans="2:2" x14ac:dyDescent="0.25">
      <c r="B34" s="132"/>
    </row>
    <row r="35" spans="2:2" x14ac:dyDescent="0.25">
      <c r="B35" s="133"/>
    </row>
    <row r="36" spans="2:2" x14ac:dyDescent="0.25">
      <c r="B36" s="132"/>
    </row>
    <row r="37" spans="2:2" x14ac:dyDescent="0.25">
      <c r="B37" s="133"/>
    </row>
    <row r="38" spans="2:2" x14ac:dyDescent="0.25">
      <c r="B38" s="132"/>
    </row>
    <row r="39" spans="2:2" x14ac:dyDescent="0.25">
      <c r="B39" s="133"/>
    </row>
    <row r="40" spans="2:2" x14ac:dyDescent="0.25">
      <c r="B40" s="132"/>
    </row>
    <row r="41" spans="2:2" x14ac:dyDescent="0.25">
      <c r="B41" s="133"/>
    </row>
    <row r="42" spans="2:2" x14ac:dyDescent="0.25">
      <c r="B42" s="132"/>
    </row>
    <row r="43" spans="2:2" x14ac:dyDescent="0.25">
      <c r="B43" s="133"/>
    </row>
  </sheetData>
  <mergeCells count="5">
    <mergeCell ref="B29:F29"/>
    <mergeCell ref="B2:F2"/>
    <mergeCell ref="B3:F3"/>
    <mergeCell ref="B4:F4"/>
    <mergeCell ref="B28:F28"/>
  </mergeCells>
  <hyperlinks>
    <hyperlink ref="H2" location="Índice!A1" display="Volver"/>
  </hyperlink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3"/>
  <sheetViews>
    <sheetView showGridLines="0" zoomScale="90" zoomScaleNormal="90" workbookViewId="0">
      <selection activeCell="I2" sqref="I2"/>
    </sheetView>
  </sheetViews>
  <sheetFormatPr baseColWidth="10" defaultRowHeight="15" x14ac:dyDescent="0.25"/>
  <cols>
    <col min="1" max="1" width="18" style="1" customWidth="1"/>
    <col min="2" max="2" width="46" style="117" customWidth="1"/>
    <col min="3" max="7" width="15.5703125" style="100" customWidth="1"/>
    <col min="8" max="9" width="11.42578125" style="100"/>
    <col min="10" max="11" width="18" style="246" customWidth="1"/>
    <col min="21" max="22" width="11.42578125" style="172"/>
    <col min="23" max="16384" width="11.42578125" style="1"/>
  </cols>
  <sheetData>
    <row r="1" spans="2:22" ht="42" customHeight="1" x14ac:dyDescent="0.25">
      <c r="B1" s="104"/>
      <c r="C1" s="104"/>
      <c r="D1" s="104"/>
      <c r="E1" s="104"/>
      <c r="F1" s="104"/>
      <c r="G1" s="104"/>
      <c r="H1" s="104"/>
      <c r="I1" s="104"/>
      <c r="U1" s="104"/>
      <c r="V1" s="104"/>
    </row>
    <row r="2" spans="2:22" ht="20.25" customHeight="1" x14ac:dyDescent="0.25">
      <c r="B2" s="376" t="s">
        <v>54</v>
      </c>
      <c r="C2" s="376"/>
      <c r="D2" s="376"/>
      <c r="E2" s="376"/>
      <c r="F2" s="376"/>
      <c r="G2" s="376"/>
      <c r="H2" s="104"/>
      <c r="I2" s="291" t="s">
        <v>80</v>
      </c>
      <c r="U2" s="104"/>
      <c r="V2" s="104"/>
    </row>
    <row r="3" spans="2:22" ht="20.25" customHeight="1" x14ac:dyDescent="0.25">
      <c r="B3" s="377" t="s">
        <v>290</v>
      </c>
      <c r="C3" s="377"/>
      <c r="D3" s="377"/>
      <c r="E3" s="377"/>
      <c r="F3" s="377"/>
      <c r="G3" s="377"/>
      <c r="H3" s="104"/>
      <c r="I3" s="104"/>
      <c r="U3" s="104"/>
      <c r="V3" s="104"/>
    </row>
    <row r="4" spans="2:22" s="107" customFormat="1" ht="16.5" thickBot="1" x14ac:dyDescent="0.25">
      <c r="B4" s="396" t="s">
        <v>767</v>
      </c>
      <c r="C4" s="396"/>
      <c r="D4" s="396"/>
      <c r="E4" s="396"/>
      <c r="F4" s="396"/>
      <c r="G4" s="396"/>
      <c r="H4" s="104"/>
      <c r="I4" s="104"/>
      <c r="J4" s="246"/>
      <c r="K4" s="246"/>
      <c r="U4" s="104"/>
      <c r="V4" s="104"/>
    </row>
    <row r="5" spans="2:22" s="107" customFormat="1" ht="15" customHeight="1" x14ac:dyDescent="0.2">
      <c r="B5" s="77"/>
      <c r="C5" s="112"/>
      <c r="D5" s="112"/>
      <c r="E5" s="112"/>
      <c r="F5" s="104"/>
      <c r="G5" s="104"/>
      <c r="H5" s="104"/>
      <c r="I5" s="104"/>
      <c r="J5" s="246"/>
      <c r="K5" s="246"/>
      <c r="U5" s="104"/>
      <c r="V5" s="104"/>
    </row>
    <row r="6" spans="2:22" ht="16.5" thickBot="1" x14ac:dyDescent="0.3">
      <c r="B6" s="233"/>
      <c r="C6" s="341">
        <v>1981</v>
      </c>
      <c r="D6" s="341">
        <v>1982</v>
      </c>
      <c r="E6" s="341">
        <v>1983</v>
      </c>
      <c r="F6" s="341">
        <v>1984</v>
      </c>
      <c r="G6" s="318">
        <v>1985</v>
      </c>
      <c r="H6" s="104"/>
      <c r="I6" s="104"/>
      <c r="U6" s="75"/>
      <c r="V6" s="75"/>
    </row>
    <row r="7" spans="2:22" ht="15.75" x14ac:dyDescent="0.25">
      <c r="B7" s="109"/>
      <c r="C7" s="157"/>
      <c r="D7" s="157"/>
      <c r="E7" s="157"/>
      <c r="F7" s="157"/>
      <c r="G7" s="157"/>
      <c r="H7" s="111"/>
      <c r="I7" s="111"/>
      <c r="U7" s="104"/>
      <c r="V7" s="104"/>
    </row>
    <row r="8" spans="2:22" ht="15.75" x14ac:dyDescent="0.25">
      <c r="B8" s="177" t="s">
        <v>175</v>
      </c>
      <c r="C8" s="157"/>
      <c r="D8" s="157"/>
      <c r="E8" s="157"/>
      <c r="F8" s="157"/>
      <c r="G8" s="157"/>
      <c r="H8" s="104"/>
      <c r="I8" s="104"/>
      <c r="U8" s="104"/>
      <c r="V8" s="104"/>
    </row>
    <row r="9" spans="2:22" x14ac:dyDescent="0.25">
      <c r="B9" s="143"/>
      <c r="C9" s="236"/>
      <c r="D9" s="157"/>
      <c r="E9" s="157"/>
      <c r="F9" s="157"/>
      <c r="G9" s="157"/>
      <c r="H9" s="104"/>
      <c r="I9" s="104"/>
      <c r="U9" s="111"/>
      <c r="V9" s="111"/>
    </row>
    <row r="10" spans="2:22" x14ac:dyDescent="0.25">
      <c r="B10" s="143" t="s">
        <v>176</v>
      </c>
      <c r="C10" s="157">
        <v>1190305</v>
      </c>
      <c r="D10" s="236">
        <v>51148</v>
      </c>
      <c r="E10" s="236">
        <v>41643</v>
      </c>
      <c r="F10" s="157">
        <v>2069</v>
      </c>
      <c r="G10" s="157">
        <v>12673</v>
      </c>
      <c r="H10" s="104"/>
      <c r="I10" s="104"/>
      <c r="U10" s="104"/>
      <c r="V10" s="104"/>
    </row>
    <row r="11" spans="2:22" x14ac:dyDescent="0.25">
      <c r="B11" s="143" t="s">
        <v>438</v>
      </c>
      <c r="C11" s="157">
        <v>2510000</v>
      </c>
      <c r="D11" s="157">
        <v>6088000</v>
      </c>
      <c r="E11" s="157">
        <v>8500000</v>
      </c>
      <c r="F11" s="157">
        <v>5010000</v>
      </c>
      <c r="G11" s="157">
        <v>5669000</v>
      </c>
      <c r="H11" s="104"/>
      <c r="I11" s="104"/>
      <c r="U11" s="104"/>
      <c r="V11" s="104"/>
    </row>
    <row r="12" spans="2:22" x14ac:dyDescent="0.25">
      <c r="B12" s="143" t="s">
        <v>292</v>
      </c>
      <c r="C12" s="157">
        <v>19833</v>
      </c>
      <c r="D12" s="157"/>
      <c r="E12" s="157"/>
      <c r="F12" s="157"/>
      <c r="G12" s="157"/>
      <c r="H12" s="104"/>
      <c r="I12" s="104"/>
      <c r="U12" s="104"/>
      <c r="V12" s="104"/>
    </row>
    <row r="13" spans="2:22" x14ac:dyDescent="0.25">
      <c r="B13" s="143"/>
      <c r="C13" s="157"/>
      <c r="D13" s="157"/>
      <c r="E13" s="157"/>
      <c r="F13" s="157"/>
      <c r="G13" s="157"/>
      <c r="H13" s="104"/>
      <c r="I13" s="104"/>
      <c r="U13" s="104"/>
      <c r="V13" s="104"/>
    </row>
    <row r="14" spans="2:22" ht="15.75" x14ac:dyDescent="0.25">
      <c r="B14" s="177" t="s">
        <v>190</v>
      </c>
      <c r="C14" s="158">
        <v>3720138</v>
      </c>
      <c r="D14" s="158">
        <v>6139148</v>
      </c>
      <c r="E14" s="158">
        <v>8541643</v>
      </c>
      <c r="F14" s="158">
        <v>5012069</v>
      </c>
      <c r="G14" s="158">
        <v>5681673</v>
      </c>
      <c r="H14" s="104"/>
      <c r="I14" s="104"/>
      <c r="U14" s="104"/>
      <c r="V14" s="104"/>
    </row>
    <row r="15" spans="2:22" x14ac:dyDescent="0.25">
      <c r="B15" s="143"/>
      <c r="C15" s="157"/>
      <c r="D15" s="157"/>
      <c r="E15" s="157"/>
      <c r="F15" s="157"/>
      <c r="G15" s="157"/>
      <c r="H15" s="58"/>
      <c r="I15" s="58"/>
      <c r="U15" s="104"/>
      <c r="V15" s="104"/>
    </row>
    <row r="16" spans="2:22" ht="15.75" x14ac:dyDescent="0.25">
      <c r="B16" s="177" t="s">
        <v>178</v>
      </c>
      <c r="C16" s="236"/>
      <c r="D16" s="236"/>
      <c r="E16" s="236"/>
      <c r="F16" s="236"/>
      <c r="G16" s="236"/>
      <c r="H16" s="104"/>
      <c r="I16" s="104"/>
      <c r="U16" s="104"/>
      <c r="V16" s="104"/>
    </row>
    <row r="17" spans="2:22" x14ac:dyDescent="0.25">
      <c r="B17" s="143"/>
      <c r="C17" s="236"/>
      <c r="D17" s="236"/>
      <c r="E17" s="236"/>
      <c r="F17" s="236"/>
      <c r="G17" s="236"/>
      <c r="H17" s="104"/>
      <c r="I17" s="104"/>
      <c r="U17" s="104"/>
      <c r="V17" s="104"/>
    </row>
    <row r="18" spans="2:22" x14ac:dyDescent="0.25">
      <c r="B18" s="143" t="s">
        <v>949</v>
      </c>
      <c r="C18" s="157">
        <v>3266970</v>
      </c>
      <c r="D18" s="157">
        <v>6074323</v>
      </c>
      <c r="E18" s="157">
        <v>7030343</v>
      </c>
      <c r="F18" s="157">
        <v>4687254</v>
      </c>
      <c r="G18" s="157">
        <v>5385670</v>
      </c>
      <c r="H18" s="104"/>
      <c r="I18" s="104"/>
      <c r="U18" s="104"/>
      <c r="V18" s="104"/>
    </row>
    <row r="19" spans="2:22" x14ac:dyDescent="0.25">
      <c r="B19" s="143" t="s">
        <v>191</v>
      </c>
      <c r="C19" s="157">
        <v>151549</v>
      </c>
      <c r="D19" s="157">
        <v>278199</v>
      </c>
      <c r="E19" s="157">
        <v>302217</v>
      </c>
      <c r="F19" s="157">
        <v>256287</v>
      </c>
      <c r="G19" s="157">
        <v>255704</v>
      </c>
      <c r="H19" s="104"/>
      <c r="I19" s="104"/>
      <c r="U19" s="104"/>
      <c r="V19" s="104"/>
    </row>
    <row r="20" spans="2:22" x14ac:dyDescent="0.25">
      <c r="B20" s="143" t="s">
        <v>439</v>
      </c>
      <c r="C20" s="157">
        <v>4552</v>
      </c>
      <c r="D20" s="157"/>
      <c r="E20" s="157"/>
      <c r="F20" s="157"/>
      <c r="G20" s="157"/>
      <c r="H20" s="104"/>
      <c r="I20" s="104"/>
      <c r="U20" s="104"/>
      <c r="V20" s="104"/>
    </row>
    <row r="21" spans="2:22" x14ac:dyDescent="0.25">
      <c r="B21" s="143" t="s">
        <v>181</v>
      </c>
      <c r="C21" s="157">
        <v>264631</v>
      </c>
      <c r="D21" s="157">
        <v>341532</v>
      </c>
      <c r="E21" s="157">
        <v>349613</v>
      </c>
      <c r="F21" s="157">
        <v>262422</v>
      </c>
      <c r="G21" s="157">
        <v>229184</v>
      </c>
      <c r="U21" s="104"/>
      <c r="V21" s="104"/>
    </row>
    <row r="22" spans="2:22" x14ac:dyDescent="0.25">
      <c r="B22" s="143" t="s">
        <v>950</v>
      </c>
      <c r="C22" s="157"/>
      <c r="D22" s="157"/>
      <c r="E22" s="157"/>
      <c r="F22" s="157"/>
      <c r="G22" s="157">
        <v>84</v>
      </c>
      <c r="U22" s="104"/>
      <c r="V22" s="104"/>
    </row>
    <row r="23" spans="2:22" x14ac:dyDescent="0.25">
      <c r="B23" s="143" t="s">
        <v>951</v>
      </c>
      <c r="C23" s="237">
        <v>2311</v>
      </c>
      <c r="D23" s="157">
        <v>1119</v>
      </c>
      <c r="E23" s="157"/>
      <c r="F23" s="157"/>
      <c r="G23" s="157"/>
    </row>
    <row r="24" spans="2:22" x14ac:dyDescent="0.25">
      <c r="B24" s="143"/>
      <c r="C24" s="157"/>
      <c r="D24" s="157"/>
      <c r="E24" s="157"/>
      <c r="F24" s="157"/>
      <c r="G24" s="157"/>
    </row>
    <row r="25" spans="2:22" ht="15.75" x14ac:dyDescent="0.25">
      <c r="B25" s="234" t="s">
        <v>192</v>
      </c>
      <c r="C25" s="158">
        <v>3690013</v>
      </c>
      <c r="D25" s="158">
        <v>6695173</v>
      </c>
      <c r="E25" s="158">
        <v>7682173</v>
      </c>
      <c r="F25" s="158">
        <v>5205963</v>
      </c>
      <c r="G25" s="158">
        <v>5870642</v>
      </c>
      <c r="H25" s="153"/>
      <c r="I25" s="153"/>
    </row>
    <row r="26" spans="2:22" x14ac:dyDescent="0.25">
      <c r="B26" s="235"/>
      <c r="C26" s="157"/>
      <c r="D26" s="157"/>
      <c r="E26" s="157"/>
      <c r="F26" s="157"/>
      <c r="G26" s="157"/>
    </row>
    <row r="27" spans="2:22" ht="30" x14ac:dyDescent="0.25">
      <c r="B27" s="235" t="s">
        <v>952</v>
      </c>
      <c r="C27" s="157">
        <v>30125</v>
      </c>
      <c r="D27" s="157">
        <v>-556025</v>
      </c>
      <c r="E27" s="157">
        <v>859470</v>
      </c>
      <c r="F27" s="157">
        <v>-193894</v>
      </c>
      <c r="G27" s="157">
        <v>-188969</v>
      </c>
    </row>
    <row r="28" spans="2:22" ht="15.75" x14ac:dyDescent="0.25">
      <c r="B28" s="151"/>
      <c r="C28" s="151"/>
      <c r="D28" s="151"/>
      <c r="E28" s="151"/>
    </row>
    <row r="29" spans="2:22" ht="24" customHeight="1" x14ac:dyDescent="0.25">
      <c r="B29" s="152"/>
      <c r="C29" s="151"/>
      <c r="D29" s="151"/>
      <c r="E29" s="151"/>
    </row>
    <row r="30" spans="2:22" x14ac:dyDescent="0.25">
      <c r="B30" s="145"/>
      <c r="C30" s="81"/>
      <c r="D30" s="81"/>
      <c r="E30" s="81"/>
      <c r="F30" s="81"/>
    </row>
    <row r="31" spans="2:22" x14ac:dyDescent="0.25">
      <c r="B31" s="145"/>
      <c r="C31" s="81"/>
      <c r="D31" s="81"/>
      <c r="E31" s="81"/>
      <c r="F31" s="81"/>
    </row>
    <row r="32" spans="2:22" x14ac:dyDescent="0.25">
      <c r="B32" s="149"/>
      <c r="C32" s="81"/>
      <c r="D32" s="81"/>
      <c r="E32" s="81"/>
      <c r="F32" s="81"/>
    </row>
    <row r="33" spans="2:6" x14ac:dyDescent="0.25">
      <c r="B33" s="150"/>
      <c r="C33" s="81"/>
      <c r="D33" s="81"/>
      <c r="E33" s="81"/>
      <c r="F33" s="81"/>
    </row>
    <row r="34" spans="2:6" x14ac:dyDescent="0.25">
      <c r="B34" s="132"/>
      <c r="C34" s="81"/>
      <c r="D34" s="81"/>
      <c r="E34" s="81"/>
      <c r="F34" s="81"/>
    </row>
    <row r="35" spans="2:6" x14ac:dyDescent="0.25">
      <c r="B35" s="133"/>
    </row>
    <row r="36" spans="2:6" x14ac:dyDescent="0.25">
      <c r="B36" s="132"/>
    </row>
    <row r="37" spans="2:6" x14ac:dyDescent="0.25">
      <c r="B37" s="133"/>
    </row>
    <row r="38" spans="2:6" x14ac:dyDescent="0.25">
      <c r="B38" s="132"/>
    </row>
    <row r="39" spans="2:6" x14ac:dyDescent="0.25">
      <c r="B39" s="133"/>
    </row>
    <row r="40" spans="2:6" x14ac:dyDescent="0.25">
      <c r="B40" s="132"/>
    </row>
    <row r="41" spans="2:6" x14ac:dyDescent="0.25">
      <c r="B41" s="133"/>
    </row>
    <row r="42" spans="2:6" x14ac:dyDescent="0.25">
      <c r="B42" s="132"/>
    </row>
    <row r="43" spans="2:6" x14ac:dyDescent="0.25">
      <c r="B43" s="133"/>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6"/>
  <sheetViews>
    <sheetView showGridLines="0" zoomScale="90" zoomScaleNormal="90" workbookViewId="0">
      <selection activeCell="I2" sqref="I2"/>
    </sheetView>
  </sheetViews>
  <sheetFormatPr baseColWidth="10" defaultRowHeight="12.75" x14ac:dyDescent="0.2"/>
  <cols>
    <col min="1" max="1" width="18" style="1" customWidth="1"/>
    <col min="2" max="2" width="36.5703125" style="1" customWidth="1"/>
    <col min="3" max="7" width="13.140625" style="1" customWidth="1"/>
    <col min="8" max="16384" width="11.42578125" style="1"/>
  </cols>
  <sheetData>
    <row r="1" spans="2:10" ht="42" customHeight="1" x14ac:dyDescent="0.2"/>
    <row r="2" spans="2:10" ht="20.25" customHeight="1" x14ac:dyDescent="0.2">
      <c r="B2" s="376" t="s">
        <v>34</v>
      </c>
      <c r="C2" s="376"/>
      <c r="D2" s="376"/>
      <c r="E2" s="376"/>
      <c r="F2" s="376"/>
      <c r="G2" s="376"/>
      <c r="I2" s="291" t="s">
        <v>80</v>
      </c>
    </row>
    <row r="3" spans="2:10" ht="33" customHeight="1" x14ac:dyDescent="0.2">
      <c r="B3" s="377" t="s">
        <v>766</v>
      </c>
      <c r="C3" s="377"/>
      <c r="D3" s="377"/>
      <c r="E3" s="377"/>
      <c r="F3" s="377"/>
      <c r="G3" s="377"/>
    </row>
    <row r="4" spans="2:10" ht="18" customHeight="1" thickBot="1" x14ac:dyDescent="0.25">
      <c r="B4" s="378" t="s">
        <v>767</v>
      </c>
      <c r="C4" s="378"/>
      <c r="D4" s="378"/>
      <c r="E4" s="378"/>
      <c r="F4" s="378"/>
      <c r="G4" s="378"/>
    </row>
    <row r="5" spans="2:10" ht="15" customHeight="1" x14ac:dyDescent="0.2">
      <c r="B5" s="12"/>
    </row>
    <row r="6" spans="2:10" ht="18" customHeight="1" x14ac:dyDescent="0.2">
      <c r="B6" s="17"/>
      <c r="C6" s="23">
        <v>1981</v>
      </c>
      <c r="D6" s="23">
        <v>1982</v>
      </c>
      <c r="E6" s="23">
        <v>1983</v>
      </c>
      <c r="F6" s="23">
        <v>1984</v>
      </c>
      <c r="G6" s="23">
        <v>1985</v>
      </c>
    </row>
    <row r="7" spans="2:10" s="9" customFormat="1" ht="18" customHeight="1" x14ac:dyDescent="0.2">
      <c r="B7" s="177"/>
      <c r="C7" s="209"/>
      <c r="D7" s="209"/>
      <c r="E7" s="209"/>
      <c r="F7" s="209"/>
      <c r="G7" s="209"/>
    </row>
    <row r="8" spans="2:10" ht="18" customHeight="1" x14ac:dyDescent="0.2">
      <c r="B8" s="18" t="s">
        <v>128</v>
      </c>
      <c r="C8" s="24">
        <v>731939</v>
      </c>
      <c r="D8" s="24">
        <v>488856</v>
      </c>
      <c r="E8" s="24">
        <v>377798</v>
      </c>
      <c r="F8" s="24">
        <v>459480</v>
      </c>
      <c r="G8" s="24">
        <v>454409</v>
      </c>
      <c r="H8" s="14"/>
      <c r="I8" s="14"/>
      <c r="J8" s="14"/>
    </row>
    <row r="9" spans="2:10" s="9" customFormat="1" ht="18" customHeight="1" x14ac:dyDescent="0.2">
      <c r="B9" s="26"/>
      <c r="C9" s="27"/>
      <c r="D9" s="27"/>
      <c r="E9" s="27"/>
      <c r="F9" s="27"/>
      <c r="G9" s="27"/>
      <c r="H9" s="28"/>
      <c r="I9" s="28"/>
      <c r="J9" s="28"/>
    </row>
    <row r="10" spans="2:10" ht="18" customHeight="1" x14ac:dyDescent="0.2">
      <c r="B10" s="18" t="s">
        <v>72</v>
      </c>
      <c r="C10" s="24">
        <v>564021</v>
      </c>
      <c r="D10" s="24">
        <v>408633</v>
      </c>
      <c r="E10" s="24">
        <v>290498</v>
      </c>
      <c r="F10" s="24">
        <v>375247</v>
      </c>
      <c r="G10" s="24">
        <v>373446</v>
      </c>
      <c r="H10" s="14"/>
      <c r="I10" s="14"/>
      <c r="J10" s="14"/>
    </row>
    <row r="11" spans="2:10" x14ac:dyDescent="0.2">
      <c r="B11" s="20"/>
      <c r="C11" s="21"/>
      <c r="D11" s="21"/>
      <c r="E11" s="21"/>
      <c r="F11" s="21"/>
      <c r="G11" s="21"/>
      <c r="H11" s="14"/>
      <c r="I11" s="14"/>
      <c r="J11" s="14"/>
    </row>
    <row r="12" spans="2:10" x14ac:dyDescent="0.2">
      <c r="B12" s="6" t="s">
        <v>55</v>
      </c>
      <c r="C12" s="22">
        <v>113391</v>
      </c>
      <c r="D12" s="22">
        <v>72019</v>
      </c>
      <c r="E12" s="22">
        <v>59423</v>
      </c>
      <c r="F12" s="22">
        <v>58129</v>
      </c>
      <c r="G12" s="22">
        <v>57721</v>
      </c>
      <c r="H12" s="14"/>
      <c r="I12" s="14"/>
      <c r="J12" s="14"/>
    </row>
    <row r="13" spans="2:10" x14ac:dyDescent="0.2">
      <c r="B13" s="6" t="s">
        <v>66</v>
      </c>
      <c r="C13" s="22">
        <v>906</v>
      </c>
      <c r="D13" s="22">
        <v>612</v>
      </c>
      <c r="E13" s="22">
        <v>557</v>
      </c>
      <c r="F13" s="22">
        <v>495</v>
      </c>
      <c r="G13" s="22">
        <v>463</v>
      </c>
      <c r="H13" s="14"/>
      <c r="I13" s="14"/>
      <c r="J13" s="14"/>
    </row>
    <row r="14" spans="2:10" x14ac:dyDescent="0.2">
      <c r="B14" s="6" t="s">
        <v>56</v>
      </c>
      <c r="C14" s="22">
        <v>140</v>
      </c>
      <c r="D14" s="22">
        <v>60</v>
      </c>
      <c r="E14" s="22">
        <v>46</v>
      </c>
      <c r="F14" s="22">
        <v>40</v>
      </c>
      <c r="G14" s="22">
        <v>34</v>
      </c>
      <c r="H14" s="14"/>
      <c r="I14" s="14"/>
      <c r="J14" s="14"/>
    </row>
    <row r="15" spans="2:10" x14ac:dyDescent="0.2">
      <c r="B15" s="6" t="s">
        <v>67</v>
      </c>
      <c r="C15" s="22">
        <v>108</v>
      </c>
      <c r="D15" s="22">
        <v>68</v>
      </c>
      <c r="E15" s="22">
        <v>56</v>
      </c>
      <c r="F15" s="22">
        <v>53</v>
      </c>
      <c r="G15" s="22">
        <v>41</v>
      </c>
      <c r="H15" s="14"/>
      <c r="I15" s="14"/>
      <c r="J15" s="14"/>
    </row>
    <row r="16" spans="2:10" x14ac:dyDescent="0.2">
      <c r="B16" s="6" t="s">
        <v>57</v>
      </c>
      <c r="C16" s="22">
        <v>168</v>
      </c>
      <c r="D16" s="22">
        <v>136</v>
      </c>
      <c r="E16" s="22">
        <v>119</v>
      </c>
      <c r="F16" s="22">
        <v>110</v>
      </c>
      <c r="G16" s="22">
        <v>100</v>
      </c>
      <c r="H16" s="14"/>
      <c r="I16" s="14"/>
      <c r="J16" s="14"/>
    </row>
    <row r="17" spans="2:17" x14ac:dyDescent="0.2">
      <c r="B17" s="6" t="s">
        <v>168</v>
      </c>
      <c r="C17" s="22">
        <v>14</v>
      </c>
      <c r="D17" s="22">
        <v>7</v>
      </c>
      <c r="E17" s="22">
        <v>6</v>
      </c>
      <c r="F17" s="22">
        <v>8</v>
      </c>
      <c r="G17" s="22">
        <v>9</v>
      </c>
      <c r="H17" s="14"/>
      <c r="I17" s="14"/>
      <c r="J17" s="14"/>
    </row>
    <row r="18" spans="2:17" x14ac:dyDescent="0.2">
      <c r="B18" s="6" t="s">
        <v>227</v>
      </c>
      <c r="C18" s="22">
        <v>12167</v>
      </c>
      <c r="D18" s="22">
        <v>6663</v>
      </c>
      <c r="E18" s="22">
        <v>5731</v>
      </c>
      <c r="F18" s="22">
        <v>5692</v>
      </c>
      <c r="G18" s="22">
        <v>3860</v>
      </c>
      <c r="H18" s="14"/>
      <c r="I18" s="14"/>
      <c r="J18" s="14"/>
    </row>
    <row r="19" spans="2:17" x14ac:dyDescent="0.2">
      <c r="B19" s="6" t="s">
        <v>76</v>
      </c>
      <c r="C19" s="22">
        <v>4913</v>
      </c>
      <c r="D19" s="22">
        <v>2756</v>
      </c>
      <c r="E19" s="22">
        <v>2596</v>
      </c>
      <c r="F19" s="22">
        <v>2625</v>
      </c>
      <c r="G19" s="22">
        <v>2269</v>
      </c>
      <c r="H19" s="14"/>
      <c r="I19" s="14"/>
      <c r="J19" s="14"/>
    </row>
    <row r="20" spans="2:17" x14ac:dyDescent="0.2">
      <c r="B20" s="6" t="s">
        <v>59</v>
      </c>
      <c r="C20" s="22">
        <v>1487</v>
      </c>
      <c r="D20" s="22">
        <v>1141</v>
      </c>
      <c r="E20" s="22">
        <v>917</v>
      </c>
      <c r="F20" s="22">
        <v>824</v>
      </c>
      <c r="G20" s="22">
        <v>747</v>
      </c>
      <c r="H20" s="14"/>
      <c r="I20" s="14"/>
      <c r="J20" s="14"/>
    </row>
    <row r="21" spans="2:17" x14ac:dyDescent="0.2">
      <c r="B21" s="6" t="s">
        <v>85</v>
      </c>
      <c r="C21" s="22">
        <v>210</v>
      </c>
      <c r="D21" s="22"/>
      <c r="E21" s="22"/>
      <c r="F21" s="22"/>
      <c r="G21" s="22"/>
      <c r="H21" s="14"/>
      <c r="I21" s="14"/>
      <c r="J21" s="14"/>
    </row>
    <row r="22" spans="2:17" x14ac:dyDescent="0.2">
      <c r="B22" s="6" t="s">
        <v>221</v>
      </c>
      <c r="C22" s="22">
        <v>1668</v>
      </c>
      <c r="D22" s="22">
        <v>1585</v>
      </c>
      <c r="E22" s="22">
        <v>516</v>
      </c>
      <c r="F22" s="22">
        <v>565</v>
      </c>
      <c r="G22" s="22">
        <v>518</v>
      </c>
      <c r="H22" s="14"/>
      <c r="I22" s="14"/>
      <c r="J22" s="14"/>
    </row>
    <row r="23" spans="2:17" x14ac:dyDescent="0.2">
      <c r="B23" s="6" t="s">
        <v>68</v>
      </c>
      <c r="C23" s="22">
        <v>411542</v>
      </c>
      <c r="D23" s="22">
        <v>311900</v>
      </c>
      <c r="E23" s="22">
        <v>212449</v>
      </c>
      <c r="F23" s="22">
        <v>298332</v>
      </c>
      <c r="G23" s="22">
        <v>299915</v>
      </c>
      <c r="H23" s="14"/>
      <c r="I23" s="14"/>
      <c r="J23" s="14"/>
    </row>
    <row r="24" spans="2:17" x14ac:dyDescent="0.2">
      <c r="B24" s="6" t="s">
        <v>69</v>
      </c>
      <c r="C24" s="22">
        <v>17307</v>
      </c>
      <c r="D24" s="22">
        <v>11686</v>
      </c>
      <c r="E24" s="22">
        <v>8082</v>
      </c>
      <c r="F24" s="22">
        <v>8374</v>
      </c>
      <c r="G24" s="22">
        <v>7769</v>
      </c>
      <c r="H24" s="14"/>
      <c r="I24" s="14"/>
      <c r="J24" s="14"/>
      <c r="K24" s="175"/>
      <c r="L24" s="175"/>
      <c r="M24" s="175"/>
      <c r="N24" s="175"/>
      <c r="O24" s="175"/>
      <c r="P24" s="175"/>
      <c r="Q24" s="175"/>
    </row>
    <row r="25" spans="2:17" x14ac:dyDescent="0.2">
      <c r="B25" s="20"/>
      <c r="C25" s="22"/>
      <c r="D25" s="22"/>
      <c r="E25" s="22"/>
      <c r="F25" s="22"/>
      <c r="G25" s="22"/>
      <c r="H25" s="14"/>
      <c r="I25" s="14"/>
      <c r="J25" s="14"/>
      <c r="K25" s="175"/>
      <c r="L25" s="175"/>
      <c r="M25" s="175"/>
      <c r="N25" s="175"/>
      <c r="O25" s="175"/>
      <c r="P25" s="175"/>
      <c r="Q25" s="175"/>
    </row>
    <row r="26" spans="2:17" ht="18" customHeight="1" x14ac:dyDescent="0.2">
      <c r="B26" s="18" t="s">
        <v>770</v>
      </c>
      <c r="C26" s="25">
        <v>167918</v>
      </c>
      <c r="D26" s="25">
        <v>80223</v>
      </c>
      <c r="E26" s="25">
        <v>87300</v>
      </c>
      <c r="F26" s="25">
        <v>84233</v>
      </c>
      <c r="G26" s="25">
        <v>80963</v>
      </c>
      <c r="H26" s="14"/>
      <c r="I26" s="14"/>
      <c r="J26" s="14"/>
      <c r="K26" s="175"/>
      <c r="L26" s="175"/>
      <c r="M26" s="175"/>
      <c r="N26" s="175"/>
      <c r="O26" s="175"/>
      <c r="P26" s="175"/>
      <c r="Q26" s="175"/>
    </row>
    <row r="27" spans="2:17" x14ac:dyDescent="0.2">
      <c r="B27" s="20"/>
      <c r="C27" s="22"/>
      <c r="D27" s="22"/>
      <c r="E27" s="22"/>
      <c r="F27" s="181"/>
      <c r="G27" s="3"/>
      <c r="H27" s="14"/>
      <c r="I27" s="14"/>
      <c r="J27" s="14"/>
      <c r="K27" s="175"/>
      <c r="L27" s="175"/>
      <c r="M27" s="175"/>
      <c r="N27" s="175"/>
      <c r="O27" s="175"/>
      <c r="P27" s="175"/>
      <c r="Q27" s="175"/>
    </row>
    <row r="28" spans="2:17" x14ac:dyDescent="0.2">
      <c r="B28" s="6" t="s">
        <v>60</v>
      </c>
      <c r="C28" s="22">
        <v>145148</v>
      </c>
      <c r="D28" s="22">
        <v>63832</v>
      </c>
      <c r="E28" s="22">
        <v>72271</v>
      </c>
      <c r="F28" s="22">
        <v>70050</v>
      </c>
      <c r="G28" s="22">
        <v>67889</v>
      </c>
      <c r="H28" s="14"/>
      <c r="I28" s="14"/>
      <c r="J28" s="175"/>
      <c r="K28" s="175"/>
      <c r="L28" s="175"/>
      <c r="M28" s="175"/>
      <c r="N28" s="175"/>
      <c r="O28" s="175"/>
      <c r="P28" s="175"/>
      <c r="Q28" s="175"/>
    </row>
    <row r="29" spans="2:17" x14ac:dyDescent="0.2">
      <c r="B29" s="6" t="s">
        <v>771</v>
      </c>
      <c r="C29" s="22"/>
      <c r="D29" s="22"/>
      <c r="E29" s="22"/>
      <c r="F29" s="22"/>
      <c r="G29" s="22"/>
      <c r="H29" s="14"/>
      <c r="I29" s="14"/>
      <c r="J29" s="175"/>
      <c r="K29" s="175"/>
      <c r="L29" s="175"/>
      <c r="M29" s="175"/>
      <c r="N29" s="175"/>
      <c r="O29" s="175"/>
      <c r="P29" s="175"/>
      <c r="Q29" s="175"/>
    </row>
    <row r="30" spans="2:17" x14ac:dyDescent="0.2">
      <c r="B30" s="6" t="s">
        <v>772</v>
      </c>
      <c r="C30" s="22"/>
      <c r="D30" s="22"/>
      <c r="E30" s="22"/>
      <c r="F30" s="22"/>
      <c r="G30" s="22"/>
      <c r="H30" s="14"/>
      <c r="I30" s="14"/>
      <c r="J30" s="175"/>
      <c r="K30" s="175"/>
      <c r="L30" s="175"/>
      <c r="M30" s="175"/>
      <c r="N30" s="175"/>
      <c r="O30" s="175"/>
      <c r="P30" s="175"/>
      <c r="Q30" s="175"/>
    </row>
    <row r="31" spans="2:17" x14ac:dyDescent="0.2">
      <c r="B31" s="1" t="s">
        <v>79</v>
      </c>
      <c r="C31" s="22">
        <v>6651</v>
      </c>
      <c r="D31" s="22">
        <v>5316</v>
      </c>
      <c r="E31" s="22">
        <v>4504</v>
      </c>
      <c r="F31" s="22">
        <v>4096</v>
      </c>
      <c r="G31" s="22">
        <v>3753</v>
      </c>
      <c r="H31" s="14"/>
      <c r="I31" s="14"/>
      <c r="J31" s="175"/>
      <c r="K31" s="175"/>
      <c r="L31" s="175"/>
      <c r="M31" s="175"/>
      <c r="N31" s="175"/>
      <c r="O31" s="175"/>
      <c r="P31" s="175"/>
      <c r="Q31" s="175"/>
    </row>
    <row r="32" spans="2:17" x14ac:dyDescent="0.2">
      <c r="B32" s="6" t="s">
        <v>152</v>
      </c>
      <c r="C32" s="22">
        <v>2253</v>
      </c>
      <c r="D32" s="22">
        <v>1419</v>
      </c>
      <c r="E32" s="22">
        <v>1262</v>
      </c>
      <c r="F32" s="22">
        <v>1173</v>
      </c>
      <c r="G32" s="22">
        <v>1231</v>
      </c>
      <c r="H32" s="14"/>
      <c r="I32" s="14"/>
      <c r="J32" s="175"/>
      <c r="K32" s="175"/>
      <c r="L32" s="175"/>
      <c r="M32" s="175"/>
      <c r="N32" s="175"/>
      <c r="O32" s="175"/>
      <c r="P32" s="175"/>
      <c r="Q32" s="175"/>
    </row>
    <row r="33" spans="2:17" x14ac:dyDescent="0.2">
      <c r="B33" s="6" t="s">
        <v>153</v>
      </c>
      <c r="C33" s="181">
        <v>603</v>
      </c>
      <c r="D33" s="22">
        <v>509</v>
      </c>
      <c r="E33" s="22">
        <v>492</v>
      </c>
      <c r="F33" s="22">
        <v>490</v>
      </c>
      <c r="G33" s="22">
        <v>439</v>
      </c>
      <c r="H33" s="14"/>
      <c r="I33" s="14"/>
      <c r="J33" s="175"/>
      <c r="K33" s="175"/>
      <c r="L33" s="175"/>
      <c r="M33" s="175"/>
      <c r="N33" s="175"/>
      <c r="O33" s="175"/>
      <c r="P33" s="175"/>
      <c r="Q33" s="175"/>
    </row>
    <row r="34" spans="2:17" x14ac:dyDescent="0.2">
      <c r="B34" s="6" t="s">
        <v>154</v>
      </c>
      <c r="C34" s="22">
        <v>163</v>
      </c>
      <c r="D34" s="22">
        <v>56</v>
      </c>
      <c r="E34" s="22">
        <v>58</v>
      </c>
      <c r="F34" s="22">
        <v>61</v>
      </c>
      <c r="G34" s="22">
        <v>63</v>
      </c>
      <c r="H34" s="14"/>
      <c r="I34" s="14"/>
      <c r="J34" s="175"/>
      <c r="K34" s="175"/>
      <c r="L34" s="175"/>
      <c r="M34" s="175"/>
      <c r="N34" s="175"/>
      <c r="O34" s="175"/>
      <c r="P34" s="175"/>
      <c r="Q34" s="175"/>
    </row>
    <row r="35" spans="2:17" x14ac:dyDescent="0.2">
      <c r="B35" s="6" t="s">
        <v>63</v>
      </c>
      <c r="C35" s="22">
        <v>6248</v>
      </c>
      <c r="D35" s="22">
        <v>5977</v>
      </c>
      <c r="E35" s="22">
        <v>5823</v>
      </c>
      <c r="F35" s="22">
        <v>5638</v>
      </c>
      <c r="G35" s="22">
        <v>4991</v>
      </c>
      <c r="H35" s="14"/>
      <c r="I35" s="14"/>
      <c r="J35" s="175"/>
      <c r="K35" s="175"/>
      <c r="L35" s="175"/>
      <c r="M35" s="175"/>
      <c r="N35" s="175"/>
      <c r="O35" s="175"/>
      <c r="P35" s="175"/>
      <c r="Q35" s="175"/>
    </row>
    <row r="36" spans="2:17" x14ac:dyDescent="0.2">
      <c r="B36" s="6" t="s">
        <v>220</v>
      </c>
      <c r="C36" s="22">
        <v>650</v>
      </c>
      <c r="D36" s="22"/>
      <c r="E36" s="22"/>
      <c r="F36" s="22"/>
      <c r="G36" s="22"/>
      <c r="H36" s="14"/>
      <c r="I36" s="14"/>
      <c r="J36" s="175"/>
      <c r="K36" s="175"/>
      <c r="L36" s="175"/>
      <c r="M36" s="175"/>
      <c r="N36" s="175"/>
      <c r="O36" s="175"/>
      <c r="P36" s="175"/>
      <c r="Q36" s="175"/>
    </row>
    <row r="37" spans="2:17" x14ac:dyDescent="0.2">
      <c r="B37" s="6" t="s">
        <v>155</v>
      </c>
      <c r="C37" s="22">
        <v>232</v>
      </c>
      <c r="D37" s="22">
        <v>132</v>
      </c>
      <c r="E37" s="22">
        <v>114</v>
      </c>
      <c r="F37" s="22">
        <v>133</v>
      </c>
      <c r="G37" s="22">
        <v>131</v>
      </c>
      <c r="H37" s="14"/>
      <c r="I37" s="14"/>
      <c r="J37" s="175"/>
      <c r="K37" s="175"/>
      <c r="L37" s="175"/>
      <c r="M37" s="175"/>
      <c r="N37" s="175"/>
      <c r="O37" s="175"/>
      <c r="P37" s="175"/>
      <c r="Q37" s="175"/>
    </row>
    <row r="38" spans="2:17" x14ac:dyDescent="0.2">
      <c r="B38" s="6" t="s">
        <v>149</v>
      </c>
      <c r="C38" s="22">
        <v>5594</v>
      </c>
      <c r="D38" s="22">
        <v>2676</v>
      </c>
      <c r="E38" s="22">
        <v>2478</v>
      </c>
      <c r="F38" s="22">
        <v>2294</v>
      </c>
      <c r="G38" s="22">
        <v>2170</v>
      </c>
      <c r="H38" s="14"/>
      <c r="I38" s="14"/>
    </row>
    <row r="39" spans="2:17" x14ac:dyDescent="0.2">
      <c r="B39" s="6" t="s">
        <v>156</v>
      </c>
      <c r="C39" s="22">
        <v>376</v>
      </c>
      <c r="D39" s="22">
        <v>306</v>
      </c>
      <c r="E39" s="22">
        <v>298</v>
      </c>
      <c r="F39" s="22">
        <v>298</v>
      </c>
      <c r="G39" s="22">
        <v>396</v>
      </c>
      <c r="H39" s="14"/>
      <c r="I39" s="14"/>
    </row>
    <row r="40" spans="2:17" x14ac:dyDescent="0.2">
      <c r="F40" s="14"/>
      <c r="G40" s="14"/>
      <c r="H40" s="14"/>
      <c r="I40" s="14"/>
    </row>
    <row r="41" spans="2:17" x14ac:dyDescent="0.2">
      <c r="E41" s="14"/>
      <c r="F41" s="14"/>
      <c r="G41" s="14"/>
      <c r="H41" s="14"/>
      <c r="I41" s="14"/>
    </row>
    <row r="42" spans="2:17" x14ac:dyDescent="0.2">
      <c r="B42" s="375" t="s">
        <v>316</v>
      </c>
      <c r="C42" s="375"/>
      <c r="D42" s="375"/>
      <c r="E42" s="375"/>
      <c r="F42" s="375"/>
      <c r="G42" s="375"/>
    </row>
    <row r="43" spans="2:17" x14ac:dyDescent="0.2">
      <c r="B43" s="375" t="s">
        <v>769</v>
      </c>
      <c r="C43" s="375"/>
      <c r="D43" s="375"/>
      <c r="E43" s="375"/>
      <c r="F43" s="375"/>
      <c r="G43" s="375"/>
    </row>
    <row r="44" spans="2:17" x14ac:dyDescent="0.2">
      <c r="B44" s="16" t="s">
        <v>1000</v>
      </c>
    </row>
    <row r="46" spans="2:17" x14ac:dyDescent="0.2">
      <c r="B46" s="16"/>
    </row>
  </sheetData>
  <mergeCells count="5">
    <mergeCell ref="B42:G42"/>
    <mergeCell ref="B2:G2"/>
    <mergeCell ref="B3:G3"/>
    <mergeCell ref="B4:G4"/>
    <mergeCell ref="B43:G43"/>
  </mergeCells>
  <hyperlinks>
    <hyperlink ref="I2" location="Índice!A1" display="Volver"/>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55"/>
  <sheetViews>
    <sheetView showGridLines="0" zoomScale="90" zoomScaleNormal="90" workbookViewId="0">
      <selection activeCell="I2" sqref="I2"/>
    </sheetView>
  </sheetViews>
  <sheetFormatPr baseColWidth="10" defaultColWidth="18" defaultRowHeight="15" x14ac:dyDescent="0.25"/>
  <cols>
    <col min="1" max="1" width="18.140625" style="104" customWidth="1"/>
    <col min="2" max="3" width="23.85546875" style="246" bestFit="1" customWidth="1"/>
    <col min="4" max="4" width="2.85546875" style="246" bestFit="1" customWidth="1"/>
    <col min="5" max="5" width="20.85546875" style="246" customWidth="1"/>
    <col min="6" max="6" width="2.85546875" style="246" bestFit="1" customWidth="1"/>
    <col min="7" max="7" width="20.85546875" style="246" customWidth="1"/>
    <col min="8" max="9" width="11.42578125" style="246"/>
    <col min="10" max="11" width="18.140625" style="251" customWidth="1"/>
    <col min="18" max="23" width="10.140625" style="104" customWidth="1"/>
    <col min="24" max="24" width="11" style="104" customWidth="1"/>
    <col min="25" max="30" width="10.140625" style="104" customWidth="1"/>
    <col min="31" max="69" width="13.7109375" style="104" customWidth="1"/>
    <col min="70" max="16384" width="18" style="104"/>
  </cols>
  <sheetData>
    <row r="1" spans="2:22" ht="42" customHeight="1" x14ac:dyDescent="0.25">
      <c r="B1" s="251"/>
      <c r="C1" s="251"/>
      <c r="D1" s="251"/>
      <c r="E1" s="251"/>
      <c r="F1" s="251"/>
      <c r="G1" s="251"/>
      <c r="H1" s="251"/>
      <c r="I1" s="251"/>
    </row>
    <row r="2" spans="2:22" ht="20.25" customHeight="1" x14ac:dyDescent="0.25">
      <c r="B2" s="376" t="s">
        <v>494</v>
      </c>
      <c r="C2" s="376"/>
      <c r="D2" s="376"/>
      <c r="E2" s="376"/>
      <c r="F2" s="376"/>
      <c r="G2" s="376"/>
      <c r="H2" s="113"/>
      <c r="I2" s="291" t="s">
        <v>80</v>
      </c>
    </row>
    <row r="3" spans="2:22" ht="33" customHeight="1" x14ac:dyDescent="0.25">
      <c r="B3" s="377" t="s">
        <v>489</v>
      </c>
      <c r="C3" s="377"/>
      <c r="D3" s="377"/>
      <c r="E3" s="377"/>
      <c r="F3" s="377"/>
      <c r="G3" s="377"/>
      <c r="H3" s="254"/>
      <c r="I3" s="254"/>
    </row>
    <row r="4" spans="2:22" ht="18" customHeight="1" x14ac:dyDescent="0.25">
      <c r="B4" s="377" t="s">
        <v>826</v>
      </c>
      <c r="C4" s="377"/>
      <c r="D4" s="377"/>
      <c r="E4" s="377"/>
      <c r="F4" s="377"/>
      <c r="G4" s="377"/>
      <c r="H4" s="254"/>
      <c r="I4" s="254"/>
    </row>
    <row r="5" spans="2:22" ht="15" customHeight="1" thickBot="1" x14ac:dyDescent="0.3">
      <c r="B5" s="396" t="s">
        <v>127</v>
      </c>
      <c r="C5" s="396"/>
      <c r="D5" s="396"/>
      <c r="E5" s="396"/>
      <c r="F5" s="396"/>
      <c r="G5" s="396"/>
      <c r="H5" s="115"/>
      <c r="I5" s="115"/>
      <c r="R5" s="108"/>
      <c r="S5" s="108"/>
      <c r="T5" s="108"/>
      <c r="U5" s="108"/>
      <c r="V5" s="108"/>
    </row>
    <row r="6" spans="2:22" ht="20.25" customHeight="1" x14ac:dyDescent="0.25">
      <c r="B6" s="248"/>
      <c r="C6" s="248"/>
      <c r="D6" s="248"/>
      <c r="E6" s="248"/>
      <c r="F6" s="248"/>
      <c r="G6" s="251"/>
      <c r="H6" s="252"/>
      <c r="I6" s="252"/>
    </row>
    <row r="7" spans="2:22" ht="15.75" x14ac:dyDescent="0.25">
      <c r="B7" s="318" t="s">
        <v>194</v>
      </c>
      <c r="C7" s="318" t="s">
        <v>195</v>
      </c>
      <c r="D7" s="401" t="s">
        <v>440</v>
      </c>
      <c r="E7" s="401"/>
      <c r="F7" s="318"/>
      <c r="G7" s="318" t="s">
        <v>441</v>
      </c>
      <c r="H7" s="251"/>
      <c r="I7" s="251"/>
    </row>
    <row r="8" spans="2:22" ht="15.75" x14ac:dyDescent="0.25">
      <c r="B8" s="126"/>
      <c r="C8" s="126"/>
      <c r="D8" s="126"/>
      <c r="E8" s="126"/>
      <c r="F8" s="126"/>
      <c r="G8" s="126"/>
      <c r="H8" s="111"/>
      <c r="I8" s="111"/>
    </row>
    <row r="9" spans="2:22" x14ac:dyDescent="0.25">
      <c r="B9" s="324" t="s">
        <v>443</v>
      </c>
      <c r="C9" s="324" t="s">
        <v>466</v>
      </c>
      <c r="D9" s="308" t="s">
        <v>130</v>
      </c>
      <c r="E9" s="272">
        <v>25440</v>
      </c>
      <c r="F9" s="308" t="s">
        <v>130</v>
      </c>
      <c r="G9" s="272">
        <v>57240</v>
      </c>
      <c r="H9" s="251"/>
      <c r="I9" s="251"/>
    </row>
    <row r="10" spans="2:22" x14ac:dyDescent="0.25">
      <c r="B10" s="324" t="s">
        <v>442</v>
      </c>
      <c r="C10" s="324" t="s">
        <v>467</v>
      </c>
      <c r="D10" s="308" t="s">
        <v>130</v>
      </c>
      <c r="E10" s="272">
        <v>32000</v>
      </c>
      <c r="F10" s="308" t="s">
        <v>130</v>
      </c>
      <c r="G10" s="272">
        <v>72000</v>
      </c>
      <c r="H10" s="251"/>
      <c r="I10" s="251"/>
    </row>
    <row r="11" spans="2:22" x14ac:dyDescent="0.25">
      <c r="B11" s="324" t="s">
        <v>469</v>
      </c>
      <c r="C11" s="324" t="s">
        <v>468</v>
      </c>
      <c r="D11" s="308" t="s">
        <v>130</v>
      </c>
      <c r="E11" s="272">
        <v>43200</v>
      </c>
      <c r="F11" s="308" t="s">
        <v>130</v>
      </c>
      <c r="G11" s="272">
        <v>97200</v>
      </c>
      <c r="H11" s="251"/>
      <c r="I11" s="251"/>
    </row>
    <row r="12" spans="2:22" x14ac:dyDescent="0.25">
      <c r="B12" s="324" t="s">
        <v>450</v>
      </c>
      <c r="C12" s="324" t="s">
        <v>470</v>
      </c>
      <c r="D12" s="308" t="s">
        <v>130</v>
      </c>
      <c r="E12" s="272">
        <v>57600</v>
      </c>
      <c r="F12" s="308" t="s">
        <v>130</v>
      </c>
      <c r="G12" s="272">
        <v>129600</v>
      </c>
      <c r="H12" s="14"/>
      <c r="I12" s="14"/>
    </row>
    <row r="13" spans="2:22" x14ac:dyDescent="0.25">
      <c r="B13" s="324" t="s">
        <v>471</v>
      </c>
      <c r="C13" s="324" t="s">
        <v>444</v>
      </c>
      <c r="D13" s="308" t="s">
        <v>130</v>
      </c>
      <c r="E13" s="272">
        <v>99200</v>
      </c>
      <c r="F13" s="308" t="s">
        <v>130</v>
      </c>
      <c r="G13" s="272">
        <v>223200</v>
      </c>
      <c r="H13" s="14"/>
      <c r="I13" s="14"/>
    </row>
    <row r="14" spans="2:22" x14ac:dyDescent="0.25">
      <c r="B14" s="324" t="s">
        <v>445</v>
      </c>
      <c r="C14" s="324" t="s">
        <v>472</v>
      </c>
      <c r="D14" s="308" t="s">
        <v>129</v>
      </c>
      <c r="E14" s="262">
        <v>123.2</v>
      </c>
      <c r="F14" s="308" t="s">
        <v>129</v>
      </c>
      <c r="G14" s="262">
        <v>277.2</v>
      </c>
      <c r="H14" s="14"/>
      <c r="I14" s="14"/>
    </row>
    <row r="15" spans="2:22" x14ac:dyDescent="0.25">
      <c r="B15" s="324" t="s">
        <v>446</v>
      </c>
      <c r="C15" s="324" t="s">
        <v>473</v>
      </c>
      <c r="D15" s="308" t="s">
        <v>129</v>
      </c>
      <c r="E15" s="262">
        <v>158.4</v>
      </c>
      <c r="F15" s="308" t="s">
        <v>129</v>
      </c>
      <c r="G15" s="262">
        <v>356.4</v>
      </c>
      <c r="H15" s="14"/>
      <c r="I15" s="14"/>
    </row>
    <row r="16" spans="2:22" x14ac:dyDescent="0.25">
      <c r="B16" s="324" t="s">
        <v>451</v>
      </c>
      <c r="C16" s="324" t="s">
        <v>474</v>
      </c>
      <c r="D16" s="308" t="s">
        <v>129</v>
      </c>
      <c r="E16" s="262">
        <v>209.34</v>
      </c>
      <c r="F16" s="308" t="s">
        <v>129</v>
      </c>
      <c r="G16" s="262">
        <v>471.6</v>
      </c>
      <c r="H16" s="14"/>
      <c r="I16" s="14"/>
    </row>
    <row r="17" spans="2:9" x14ac:dyDescent="0.25">
      <c r="B17" s="324" t="s">
        <v>452</v>
      </c>
      <c r="C17" s="324" t="s">
        <v>475</v>
      </c>
      <c r="D17" s="308" t="s">
        <v>129</v>
      </c>
      <c r="E17" s="262">
        <v>289.33999999999997</v>
      </c>
      <c r="F17" s="308" t="s">
        <v>129</v>
      </c>
      <c r="G17" s="262">
        <v>651.02</v>
      </c>
      <c r="H17" s="14"/>
      <c r="I17" s="14"/>
    </row>
    <row r="18" spans="2:9" x14ac:dyDescent="0.25">
      <c r="B18" s="324" t="s">
        <v>447</v>
      </c>
      <c r="C18" s="324" t="s">
        <v>476</v>
      </c>
      <c r="D18" s="308" t="s">
        <v>129</v>
      </c>
      <c r="E18" s="262">
        <v>364.58</v>
      </c>
      <c r="F18" s="308" t="s">
        <v>129</v>
      </c>
      <c r="G18" s="262">
        <v>820.3</v>
      </c>
      <c r="H18" s="14"/>
      <c r="I18" s="14"/>
    </row>
    <row r="19" spans="2:9" x14ac:dyDescent="0.25">
      <c r="B19" s="324" t="s">
        <v>448</v>
      </c>
      <c r="C19" s="324" t="s">
        <v>477</v>
      </c>
      <c r="D19" s="308" t="s">
        <v>129</v>
      </c>
      <c r="E19" s="262">
        <v>430.19</v>
      </c>
      <c r="F19" s="308" t="s">
        <v>129</v>
      </c>
      <c r="G19" s="262">
        <v>967.93</v>
      </c>
      <c r="H19" s="14"/>
      <c r="I19" s="14"/>
    </row>
    <row r="20" spans="2:9" x14ac:dyDescent="0.25">
      <c r="B20" s="324" t="s">
        <v>453</v>
      </c>
      <c r="C20" s="324" t="s">
        <v>464</v>
      </c>
      <c r="D20" s="308" t="s">
        <v>129</v>
      </c>
      <c r="E20" s="262">
        <v>511.94</v>
      </c>
      <c r="F20" s="308" t="s">
        <v>129</v>
      </c>
      <c r="G20" s="262">
        <v>1151.8599999999999</v>
      </c>
      <c r="H20" s="14"/>
      <c r="I20" s="14"/>
    </row>
    <row r="21" spans="2:9" x14ac:dyDescent="0.25">
      <c r="B21" s="324" t="s">
        <v>454</v>
      </c>
      <c r="C21" s="324" t="s">
        <v>478</v>
      </c>
      <c r="D21" s="308" t="s">
        <v>129</v>
      </c>
      <c r="E21" s="262">
        <v>604.08000000000004</v>
      </c>
      <c r="F21" s="308" t="s">
        <v>129</v>
      </c>
      <c r="G21" s="262">
        <v>1359.18</v>
      </c>
      <c r="H21" s="14"/>
      <c r="I21" s="14"/>
    </row>
    <row r="22" spans="2:9" x14ac:dyDescent="0.25">
      <c r="B22" s="324" t="s">
        <v>449</v>
      </c>
      <c r="C22" s="324" t="s">
        <v>479</v>
      </c>
      <c r="D22" s="308" t="s">
        <v>129</v>
      </c>
      <c r="E22" s="262">
        <v>712.82</v>
      </c>
      <c r="F22" s="308" t="s">
        <v>129</v>
      </c>
      <c r="G22" s="262">
        <v>1603.84</v>
      </c>
      <c r="H22" s="14"/>
      <c r="I22" s="14"/>
    </row>
    <row r="23" spans="2:9" x14ac:dyDescent="0.25">
      <c r="B23" s="324" t="s">
        <v>455</v>
      </c>
      <c r="C23" s="324" t="s">
        <v>480</v>
      </c>
      <c r="D23" s="308" t="s">
        <v>129</v>
      </c>
      <c r="E23" s="262">
        <v>769.84</v>
      </c>
      <c r="F23" s="308" t="s">
        <v>129</v>
      </c>
      <c r="G23" s="262">
        <v>1732.14</v>
      </c>
      <c r="H23" s="14"/>
      <c r="I23" s="14"/>
    </row>
    <row r="24" spans="2:9" x14ac:dyDescent="0.25">
      <c r="B24" s="324" t="s">
        <v>456</v>
      </c>
      <c r="C24" s="324" t="s">
        <v>481</v>
      </c>
      <c r="D24" s="308" t="s">
        <v>129</v>
      </c>
      <c r="E24" s="262">
        <v>846.83</v>
      </c>
      <c r="F24" s="308" t="s">
        <v>129</v>
      </c>
      <c r="G24" s="262">
        <v>1905.37</v>
      </c>
      <c r="H24" s="14"/>
      <c r="I24" s="14"/>
    </row>
    <row r="25" spans="2:9" x14ac:dyDescent="0.25">
      <c r="B25" s="324" t="s">
        <v>457</v>
      </c>
      <c r="C25" s="324" t="s">
        <v>479</v>
      </c>
      <c r="D25" s="308" t="s">
        <v>129</v>
      </c>
      <c r="E25" s="262">
        <v>948.45</v>
      </c>
      <c r="F25" s="308" t="s">
        <v>129</v>
      </c>
      <c r="G25" s="262">
        <v>2134.0100000000002</v>
      </c>
      <c r="H25" s="14"/>
      <c r="I25" s="14"/>
    </row>
    <row r="26" spans="2:9" x14ac:dyDescent="0.25">
      <c r="B26" s="324" t="s">
        <v>458</v>
      </c>
      <c r="C26" s="324" t="s">
        <v>482</v>
      </c>
      <c r="D26" s="308" t="s">
        <v>129</v>
      </c>
      <c r="E26" s="262">
        <v>1005.36</v>
      </c>
      <c r="F26" s="308" t="s">
        <v>129</v>
      </c>
      <c r="G26" s="262">
        <v>2262.84</v>
      </c>
      <c r="H26" s="14"/>
      <c r="I26" s="14"/>
    </row>
    <row r="27" spans="2:9" x14ac:dyDescent="0.25">
      <c r="B27" s="324" t="s">
        <v>459</v>
      </c>
      <c r="C27" s="324" t="s">
        <v>483</v>
      </c>
      <c r="D27" s="308" t="s">
        <v>129</v>
      </c>
      <c r="E27" s="262">
        <v>1115.95</v>
      </c>
      <c r="F27" s="308" t="s">
        <v>129</v>
      </c>
      <c r="G27" s="262">
        <v>2510.89</v>
      </c>
      <c r="H27" s="14"/>
      <c r="I27" s="14"/>
    </row>
    <row r="28" spans="2:9" x14ac:dyDescent="0.25">
      <c r="B28" s="324" t="s">
        <v>460</v>
      </c>
      <c r="C28" s="324" t="s">
        <v>465</v>
      </c>
      <c r="D28" s="308" t="s">
        <v>129</v>
      </c>
      <c r="E28" s="262">
        <v>1316.82</v>
      </c>
      <c r="F28" s="308" t="s">
        <v>129</v>
      </c>
      <c r="G28" s="262">
        <v>2962.84</v>
      </c>
      <c r="H28" s="14"/>
      <c r="I28" s="14"/>
    </row>
    <row r="29" spans="2:9" x14ac:dyDescent="0.25">
      <c r="B29" s="324" t="s">
        <v>233</v>
      </c>
      <c r="C29" s="324" t="s">
        <v>484</v>
      </c>
      <c r="D29" s="308" t="s">
        <v>129</v>
      </c>
      <c r="E29" s="262">
        <v>1422.16</v>
      </c>
      <c r="F29" s="308" t="s">
        <v>129</v>
      </c>
      <c r="G29" s="262">
        <v>3199.86</v>
      </c>
      <c r="H29" s="14"/>
      <c r="I29" s="14"/>
    </row>
    <row r="30" spans="2:9" s="251" customFormat="1" ht="14.25" x14ac:dyDescent="0.2">
      <c r="B30" s="324" t="s">
        <v>461</v>
      </c>
      <c r="C30" s="324" t="s">
        <v>485</v>
      </c>
      <c r="D30" s="308" t="s">
        <v>129</v>
      </c>
      <c r="E30" s="262">
        <v>1621.26</v>
      </c>
      <c r="F30" s="308" t="s">
        <v>129</v>
      </c>
      <c r="G30" s="262">
        <v>3647.84</v>
      </c>
      <c r="H30" s="14"/>
      <c r="I30" s="14"/>
    </row>
    <row r="31" spans="2:9" x14ac:dyDescent="0.25">
      <c r="B31" s="324" t="s">
        <v>462</v>
      </c>
      <c r="C31" s="324" t="s">
        <v>486</v>
      </c>
      <c r="D31" s="308" t="s">
        <v>129</v>
      </c>
      <c r="E31" s="262">
        <v>1848.24</v>
      </c>
      <c r="F31" s="308" t="s">
        <v>129</v>
      </c>
      <c r="G31" s="262">
        <v>4158.54</v>
      </c>
      <c r="H31" s="14"/>
      <c r="I31" s="14"/>
    </row>
    <row r="32" spans="2:9" x14ac:dyDescent="0.25">
      <c r="B32" s="324" t="s">
        <v>463</v>
      </c>
      <c r="C32" s="324" t="s">
        <v>487</v>
      </c>
      <c r="D32" s="308" t="s">
        <v>129</v>
      </c>
      <c r="E32" s="262">
        <v>1940.65</v>
      </c>
      <c r="F32" s="308" t="s">
        <v>129</v>
      </c>
      <c r="G32" s="262">
        <v>4366.47</v>
      </c>
      <c r="H32" s="14"/>
      <c r="I32" s="14"/>
    </row>
    <row r="33" spans="2:17" x14ac:dyDescent="0.25">
      <c r="B33" s="324" t="s">
        <v>887</v>
      </c>
      <c r="C33" s="324" t="s">
        <v>954</v>
      </c>
      <c r="D33" s="308" t="s">
        <v>129</v>
      </c>
      <c r="E33" s="262">
        <v>2376.1799999999998</v>
      </c>
      <c r="F33" s="308" t="s">
        <v>129</v>
      </c>
      <c r="G33" s="262">
        <v>5346.42</v>
      </c>
      <c r="H33" s="14"/>
    </row>
    <row r="34" spans="2:17" s="251" customFormat="1" x14ac:dyDescent="0.25">
      <c r="B34" s="324"/>
      <c r="C34" s="324"/>
      <c r="D34" s="308"/>
      <c r="E34" s="262"/>
      <c r="F34" s="308"/>
      <c r="G34" s="262"/>
      <c r="H34" s="14"/>
      <c r="I34" s="246"/>
      <c r="L34" s="244"/>
      <c r="M34" s="244"/>
      <c r="N34" s="244"/>
      <c r="O34" s="244"/>
      <c r="P34" s="244"/>
      <c r="Q34" s="244"/>
    </row>
    <row r="35" spans="2:17" x14ac:dyDescent="0.25">
      <c r="B35" s="244"/>
      <c r="C35" s="244"/>
      <c r="D35" s="244"/>
      <c r="E35" s="11"/>
      <c r="F35" s="244"/>
      <c r="G35" s="317"/>
      <c r="H35" s="14"/>
    </row>
    <row r="36" spans="2:17" ht="47.25" customHeight="1" x14ac:dyDescent="0.25">
      <c r="B36" s="400" t="s">
        <v>955</v>
      </c>
      <c r="C36" s="400"/>
      <c r="D36" s="400"/>
      <c r="E36" s="400"/>
      <c r="F36" s="400"/>
      <c r="G36" s="400"/>
      <c r="H36" s="14"/>
    </row>
    <row r="37" spans="2:17" ht="38.25" customHeight="1" x14ac:dyDescent="0.25">
      <c r="B37" s="400" t="s">
        <v>956</v>
      </c>
      <c r="C37" s="400"/>
      <c r="D37" s="400"/>
      <c r="E37" s="400"/>
      <c r="F37" s="400"/>
      <c r="G37" s="400"/>
      <c r="H37" s="14"/>
    </row>
    <row r="38" spans="2:17" x14ac:dyDescent="0.25">
      <c r="B38" s="244"/>
      <c r="C38" s="244"/>
      <c r="D38" s="244"/>
      <c r="E38" s="101"/>
      <c r="F38" s="244"/>
      <c r="G38" s="244"/>
      <c r="H38" s="14"/>
    </row>
    <row r="39" spans="2:17" x14ac:dyDescent="0.25">
      <c r="B39" s="256"/>
      <c r="C39" s="256"/>
      <c r="D39" s="84"/>
      <c r="E39" s="84"/>
      <c r="F39" s="84"/>
      <c r="G39" s="244"/>
      <c r="H39" s="14"/>
    </row>
    <row r="40" spans="2:17" x14ac:dyDescent="0.25">
      <c r="B40" s="257"/>
      <c r="C40" s="257"/>
      <c r="D40" s="84"/>
      <c r="E40" s="84"/>
      <c r="F40" s="84"/>
      <c r="G40" s="14"/>
      <c r="H40" s="14"/>
    </row>
    <row r="41" spans="2:17" x14ac:dyDescent="0.25">
      <c r="B41" s="256"/>
      <c r="C41" s="256"/>
      <c r="D41" s="84"/>
      <c r="E41" s="84"/>
      <c r="F41" s="84"/>
      <c r="G41" s="14"/>
      <c r="H41" s="14"/>
    </row>
    <row r="42" spans="2:17" x14ac:dyDescent="0.25">
      <c r="B42" s="257"/>
      <c r="C42" s="257"/>
      <c r="D42" s="84"/>
      <c r="E42" s="84"/>
      <c r="F42" s="84"/>
      <c r="G42" s="14"/>
      <c r="H42" s="14"/>
    </row>
    <row r="43" spans="2:17" x14ac:dyDescent="0.25">
      <c r="B43" s="256"/>
      <c r="C43" s="256"/>
      <c r="D43" s="84"/>
      <c r="E43" s="84"/>
      <c r="F43" s="84"/>
      <c r="G43" s="14"/>
      <c r="H43" s="14"/>
    </row>
    <row r="44" spans="2:17" x14ac:dyDescent="0.25">
      <c r="B44" s="257"/>
      <c r="C44" s="257"/>
      <c r="D44" s="84"/>
      <c r="E44" s="84"/>
      <c r="F44" s="84"/>
    </row>
    <row r="45" spans="2:17" x14ac:dyDescent="0.25">
      <c r="B45" s="256"/>
      <c r="C45" s="256"/>
      <c r="D45" s="84"/>
      <c r="E45" s="84"/>
      <c r="F45" s="84"/>
    </row>
    <row r="46" spans="2:17" x14ac:dyDescent="0.25">
      <c r="B46" s="257"/>
      <c r="C46" s="257"/>
      <c r="D46" s="84"/>
      <c r="E46" s="84"/>
      <c r="F46" s="84"/>
    </row>
    <row r="47" spans="2:17" x14ac:dyDescent="0.25">
      <c r="B47" s="256"/>
      <c r="C47" s="256"/>
      <c r="D47" s="84"/>
      <c r="E47" s="84"/>
      <c r="F47" s="84"/>
    </row>
    <row r="48" spans="2:17" x14ac:dyDescent="0.25">
      <c r="B48" s="257"/>
      <c r="C48" s="257"/>
      <c r="D48" s="84"/>
      <c r="E48" s="84"/>
      <c r="F48" s="84"/>
    </row>
    <row r="49" spans="2:6" x14ac:dyDescent="0.25">
      <c r="B49" s="256"/>
      <c r="C49" s="256"/>
      <c r="D49" s="84"/>
      <c r="E49" s="84"/>
      <c r="F49" s="84"/>
    </row>
    <row r="50" spans="2:6" x14ac:dyDescent="0.25">
      <c r="B50" s="257"/>
      <c r="C50" s="257"/>
      <c r="D50" s="84"/>
      <c r="E50" s="84"/>
      <c r="F50" s="84"/>
    </row>
    <row r="51" spans="2:6" x14ac:dyDescent="0.25">
      <c r="B51" s="84"/>
      <c r="C51" s="84"/>
      <c r="D51" s="84"/>
      <c r="E51" s="84"/>
      <c r="F51" s="84"/>
    </row>
    <row r="52" spans="2:6" x14ac:dyDescent="0.25">
      <c r="B52" s="244"/>
      <c r="C52" s="244"/>
      <c r="D52" s="244"/>
      <c r="E52" s="244"/>
      <c r="F52" s="244"/>
    </row>
    <row r="53" spans="2:6" x14ac:dyDescent="0.25">
      <c r="B53" s="244"/>
      <c r="C53" s="244"/>
      <c r="D53" s="244"/>
      <c r="E53" s="244"/>
      <c r="F53" s="244"/>
    </row>
    <row r="54" spans="2:6" x14ac:dyDescent="0.25">
      <c r="B54" s="244"/>
      <c r="C54" s="244"/>
      <c r="D54" s="244"/>
      <c r="E54" s="244"/>
      <c r="F54" s="244"/>
    </row>
    <row r="55" spans="2:6" x14ac:dyDescent="0.25">
      <c r="B55" s="244"/>
      <c r="C55" s="244"/>
      <c r="D55" s="244"/>
      <c r="E55" s="244"/>
      <c r="F55" s="244"/>
    </row>
    <row r="56" spans="2:6" x14ac:dyDescent="0.25">
      <c r="B56" s="244"/>
      <c r="C56" s="244"/>
      <c r="D56" s="244"/>
      <c r="E56" s="244"/>
      <c r="F56" s="244"/>
    </row>
    <row r="57" spans="2:6" x14ac:dyDescent="0.25">
      <c r="B57" s="244"/>
      <c r="C57" s="244"/>
      <c r="D57" s="244"/>
      <c r="E57" s="244"/>
      <c r="F57" s="244"/>
    </row>
    <row r="58" spans="2:6" x14ac:dyDescent="0.25">
      <c r="B58" s="244"/>
      <c r="C58" s="244"/>
      <c r="D58" s="244"/>
      <c r="E58" s="244"/>
      <c r="F58" s="244"/>
    </row>
    <row r="59" spans="2:6" x14ac:dyDescent="0.25">
      <c r="B59" s="244"/>
      <c r="C59" s="244"/>
      <c r="D59" s="244"/>
      <c r="E59" s="244"/>
      <c r="F59" s="244"/>
    </row>
    <row r="60" spans="2:6" x14ac:dyDescent="0.25">
      <c r="B60" s="244"/>
      <c r="C60" s="244"/>
      <c r="D60" s="244"/>
      <c r="E60" s="244"/>
      <c r="F60" s="244"/>
    </row>
    <row r="61" spans="2:6" x14ac:dyDescent="0.25">
      <c r="B61" s="244"/>
      <c r="C61" s="244"/>
      <c r="D61" s="244"/>
      <c r="E61" s="244"/>
      <c r="F61" s="244"/>
    </row>
    <row r="62" spans="2:6" x14ac:dyDescent="0.25">
      <c r="B62" s="244"/>
      <c r="C62" s="244"/>
      <c r="D62" s="244"/>
      <c r="E62" s="244"/>
      <c r="F62" s="244"/>
    </row>
    <row r="63" spans="2:6" x14ac:dyDescent="0.25">
      <c r="B63" s="244"/>
      <c r="C63" s="244"/>
      <c r="D63" s="244"/>
      <c r="E63" s="244"/>
      <c r="F63" s="244"/>
    </row>
    <row r="64" spans="2:6" x14ac:dyDescent="0.25">
      <c r="B64" s="244"/>
      <c r="C64" s="244"/>
      <c r="D64" s="244"/>
      <c r="E64" s="244"/>
      <c r="F64" s="244"/>
    </row>
    <row r="65" spans="2:6" x14ac:dyDescent="0.25">
      <c r="B65" s="244"/>
      <c r="C65" s="244"/>
      <c r="D65" s="244"/>
      <c r="E65" s="244"/>
      <c r="F65" s="244"/>
    </row>
    <row r="66" spans="2:6" x14ac:dyDescent="0.25">
      <c r="B66" s="244"/>
      <c r="C66" s="244"/>
      <c r="D66" s="244"/>
      <c r="E66" s="244"/>
      <c r="F66" s="244"/>
    </row>
    <row r="67" spans="2:6" x14ac:dyDescent="0.25">
      <c r="B67" s="244"/>
      <c r="C67" s="244"/>
      <c r="D67" s="244"/>
      <c r="E67" s="244"/>
      <c r="F67" s="244"/>
    </row>
    <row r="68" spans="2:6" x14ac:dyDescent="0.25">
      <c r="B68" s="244"/>
      <c r="C68" s="244"/>
      <c r="D68" s="244"/>
      <c r="E68" s="244"/>
      <c r="F68" s="244"/>
    </row>
    <row r="69" spans="2:6" x14ac:dyDescent="0.25">
      <c r="B69" s="244"/>
      <c r="C69" s="244"/>
      <c r="D69" s="244"/>
      <c r="E69" s="244"/>
      <c r="F69" s="244"/>
    </row>
    <row r="70" spans="2:6" x14ac:dyDescent="0.25">
      <c r="B70" s="244"/>
      <c r="C70" s="244"/>
      <c r="D70" s="244"/>
      <c r="E70" s="244"/>
      <c r="F70" s="244"/>
    </row>
    <row r="71" spans="2:6" x14ac:dyDescent="0.25">
      <c r="B71" s="244"/>
      <c r="C71" s="244"/>
      <c r="D71" s="244"/>
      <c r="E71" s="244"/>
      <c r="F71" s="244"/>
    </row>
    <row r="72" spans="2:6" x14ac:dyDescent="0.25">
      <c r="B72" s="244"/>
      <c r="C72" s="244"/>
      <c r="D72" s="244"/>
      <c r="E72" s="244"/>
      <c r="F72" s="244"/>
    </row>
    <row r="73" spans="2:6" x14ac:dyDescent="0.25">
      <c r="B73" s="244"/>
      <c r="C73" s="244"/>
      <c r="D73" s="244"/>
      <c r="E73" s="244"/>
      <c r="F73" s="244"/>
    </row>
    <row r="74" spans="2:6" x14ac:dyDescent="0.25">
      <c r="B74" s="244"/>
      <c r="C74" s="244"/>
      <c r="D74" s="244"/>
      <c r="E74" s="244"/>
      <c r="F74" s="244"/>
    </row>
    <row r="75" spans="2:6" x14ac:dyDescent="0.25">
      <c r="B75" s="244"/>
      <c r="C75" s="244"/>
      <c r="D75" s="244"/>
      <c r="E75" s="244"/>
      <c r="F75" s="244"/>
    </row>
    <row r="76" spans="2:6" x14ac:dyDescent="0.25">
      <c r="B76" s="244"/>
      <c r="C76" s="244"/>
      <c r="D76" s="244"/>
      <c r="E76" s="244"/>
      <c r="F76" s="244"/>
    </row>
    <row r="77" spans="2:6" x14ac:dyDescent="0.25">
      <c r="B77" s="244"/>
      <c r="C77" s="244"/>
      <c r="D77" s="244"/>
      <c r="E77" s="244"/>
      <c r="F77" s="244"/>
    </row>
    <row r="78" spans="2:6" x14ac:dyDescent="0.25">
      <c r="B78" s="244"/>
      <c r="C78" s="244"/>
      <c r="D78" s="244"/>
      <c r="E78" s="244"/>
      <c r="F78" s="244"/>
    </row>
    <row r="79" spans="2:6" x14ac:dyDescent="0.25">
      <c r="B79" s="244"/>
      <c r="C79" s="244"/>
      <c r="D79" s="244"/>
      <c r="E79" s="244"/>
      <c r="F79" s="244"/>
    </row>
    <row r="80" spans="2:6" x14ac:dyDescent="0.25">
      <c r="B80" s="244"/>
      <c r="C80" s="244"/>
      <c r="D80" s="244"/>
      <c r="E80" s="244"/>
      <c r="F80" s="244"/>
    </row>
    <row r="81" spans="2:6" x14ac:dyDescent="0.25">
      <c r="B81" s="244"/>
      <c r="C81" s="244"/>
      <c r="D81" s="244"/>
      <c r="E81" s="244"/>
      <c r="F81" s="244"/>
    </row>
    <row r="82" spans="2:6" x14ac:dyDescent="0.25">
      <c r="B82" s="244"/>
      <c r="C82" s="244"/>
      <c r="D82" s="244"/>
      <c r="E82" s="244"/>
      <c r="F82" s="244"/>
    </row>
    <row r="83" spans="2:6" x14ac:dyDescent="0.25">
      <c r="B83" s="244"/>
      <c r="C83" s="244"/>
      <c r="D83" s="244"/>
      <c r="E83" s="244"/>
      <c r="F83" s="244"/>
    </row>
    <row r="84" spans="2:6" x14ac:dyDescent="0.25">
      <c r="B84" s="244"/>
      <c r="C84" s="244"/>
      <c r="D84" s="244"/>
      <c r="E84" s="244"/>
      <c r="F84" s="244"/>
    </row>
    <row r="85" spans="2:6" x14ac:dyDescent="0.25">
      <c r="B85" s="244"/>
      <c r="C85" s="244"/>
      <c r="D85" s="244"/>
      <c r="E85" s="244"/>
      <c r="F85" s="244"/>
    </row>
    <row r="86" spans="2:6" x14ac:dyDescent="0.25">
      <c r="B86" s="244"/>
      <c r="C86" s="244"/>
      <c r="D86" s="244"/>
      <c r="E86" s="244"/>
      <c r="F86" s="244"/>
    </row>
    <row r="87" spans="2:6" x14ac:dyDescent="0.25">
      <c r="B87" s="244"/>
      <c r="C87" s="244"/>
      <c r="D87" s="244"/>
      <c r="E87" s="244"/>
      <c r="F87" s="244"/>
    </row>
    <row r="88" spans="2:6" x14ac:dyDescent="0.25">
      <c r="B88" s="244"/>
      <c r="C88" s="244"/>
      <c r="D88" s="244"/>
      <c r="E88" s="244"/>
      <c r="F88" s="244"/>
    </row>
    <row r="89" spans="2:6" x14ac:dyDescent="0.25">
      <c r="B89" s="244"/>
      <c r="C89" s="244"/>
      <c r="D89" s="244"/>
      <c r="E89" s="244"/>
      <c r="F89" s="244"/>
    </row>
    <row r="90" spans="2:6" x14ac:dyDescent="0.25">
      <c r="B90" s="244"/>
      <c r="C90" s="244"/>
      <c r="D90" s="244"/>
      <c r="E90" s="244"/>
      <c r="F90" s="244"/>
    </row>
    <row r="91" spans="2:6" x14ac:dyDescent="0.25">
      <c r="B91" s="244"/>
      <c r="C91" s="244"/>
      <c r="D91" s="244"/>
      <c r="E91" s="244"/>
      <c r="F91" s="244"/>
    </row>
    <row r="92" spans="2:6" x14ac:dyDescent="0.25">
      <c r="B92" s="244"/>
      <c r="C92" s="244"/>
      <c r="D92" s="244"/>
      <c r="E92" s="244"/>
      <c r="F92" s="244"/>
    </row>
    <row r="93" spans="2:6" x14ac:dyDescent="0.25">
      <c r="B93" s="244"/>
      <c r="C93" s="244"/>
      <c r="D93" s="244"/>
      <c r="E93" s="244"/>
      <c r="F93" s="244"/>
    </row>
    <row r="94" spans="2:6" x14ac:dyDescent="0.25">
      <c r="B94" s="244"/>
      <c r="C94" s="244"/>
      <c r="D94" s="244"/>
      <c r="E94" s="244"/>
      <c r="F94" s="244"/>
    </row>
    <row r="95" spans="2:6" x14ac:dyDescent="0.25">
      <c r="B95" s="244"/>
      <c r="C95" s="244"/>
      <c r="D95" s="244"/>
      <c r="E95" s="244"/>
      <c r="F95" s="244"/>
    </row>
    <row r="96" spans="2:6" x14ac:dyDescent="0.25">
      <c r="B96" s="244"/>
      <c r="C96" s="244"/>
      <c r="D96" s="244"/>
      <c r="E96" s="244"/>
      <c r="F96" s="244"/>
    </row>
    <row r="97" spans="2:6" x14ac:dyDescent="0.25">
      <c r="B97" s="244"/>
      <c r="C97" s="244"/>
      <c r="D97" s="244"/>
      <c r="E97" s="244"/>
      <c r="F97" s="244"/>
    </row>
    <row r="98" spans="2:6" x14ac:dyDescent="0.25">
      <c r="B98" s="244"/>
      <c r="C98" s="244"/>
      <c r="D98" s="244"/>
      <c r="E98" s="244"/>
      <c r="F98" s="244"/>
    </row>
    <row r="99" spans="2:6" x14ac:dyDescent="0.25">
      <c r="B99" s="244"/>
      <c r="C99" s="244"/>
      <c r="D99" s="244"/>
      <c r="E99" s="244"/>
      <c r="F99" s="244"/>
    </row>
    <row r="100" spans="2:6" x14ac:dyDescent="0.25">
      <c r="B100" s="244"/>
      <c r="C100" s="244"/>
      <c r="D100" s="244"/>
      <c r="E100" s="244"/>
      <c r="F100" s="244"/>
    </row>
    <row r="101" spans="2:6" x14ac:dyDescent="0.25">
      <c r="B101" s="244"/>
      <c r="C101" s="244"/>
      <c r="D101" s="244"/>
      <c r="E101" s="244"/>
      <c r="F101" s="244"/>
    </row>
    <row r="102" spans="2:6" x14ac:dyDescent="0.25">
      <c r="B102" s="244"/>
      <c r="C102" s="244"/>
      <c r="D102" s="244"/>
      <c r="E102" s="244"/>
      <c r="F102" s="244"/>
    </row>
    <row r="103" spans="2:6" x14ac:dyDescent="0.25">
      <c r="B103" s="244"/>
      <c r="C103" s="244"/>
      <c r="D103" s="244"/>
      <c r="E103" s="244"/>
      <c r="F103" s="244"/>
    </row>
    <row r="104" spans="2:6" x14ac:dyDescent="0.25">
      <c r="B104" s="244"/>
      <c r="C104" s="244"/>
      <c r="D104" s="244"/>
      <c r="E104" s="244"/>
      <c r="F104" s="244"/>
    </row>
    <row r="105" spans="2:6" x14ac:dyDescent="0.25">
      <c r="B105" s="244"/>
      <c r="C105" s="244"/>
      <c r="D105" s="244"/>
      <c r="E105" s="244"/>
      <c r="F105" s="244"/>
    </row>
    <row r="106" spans="2:6" x14ac:dyDescent="0.25">
      <c r="B106" s="244"/>
      <c r="C106" s="244"/>
      <c r="D106" s="244"/>
      <c r="E106" s="244"/>
      <c r="F106" s="244"/>
    </row>
    <row r="107" spans="2:6" x14ac:dyDescent="0.25">
      <c r="B107" s="244"/>
      <c r="C107" s="244"/>
      <c r="D107" s="244"/>
      <c r="E107" s="244"/>
      <c r="F107" s="244"/>
    </row>
    <row r="108" spans="2:6" x14ac:dyDescent="0.25">
      <c r="B108" s="244"/>
      <c r="C108" s="244"/>
      <c r="D108" s="244"/>
      <c r="E108" s="244"/>
      <c r="F108" s="244"/>
    </row>
    <row r="109" spans="2:6" x14ac:dyDescent="0.25">
      <c r="B109" s="244"/>
      <c r="C109" s="244"/>
      <c r="D109" s="244"/>
      <c r="E109" s="244"/>
      <c r="F109" s="244"/>
    </row>
    <row r="110" spans="2:6" x14ac:dyDescent="0.25">
      <c r="B110" s="244"/>
      <c r="C110" s="244"/>
      <c r="D110" s="244"/>
      <c r="E110" s="244"/>
      <c r="F110" s="244"/>
    </row>
    <row r="111" spans="2:6" x14ac:dyDescent="0.25">
      <c r="B111" s="244"/>
      <c r="C111" s="244"/>
      <c r="D111" s="244"/>
      <c r="E111" s="244"/>
      <c r="F111" s="244"/>
    </row>
    <row r="112" spans="2:6" x14ac:dyDescent="0.25">
      <c r="B112" s="244"/>
      <c r="C112" s="244"/>
      <c r="D112" s="244"/>
      <c r="E112" s="244"/>
      <c r="F112" s="244"/>
    </row>
    <row r="113" spans="2:6" x14ac:dyDescent="0.25">
      <c r="B113" s="244"/>
      <c r="C113" s="244"/>
      <c r="D113" s="244"/>
      <c r="E113" s="244"/>
      <c r="F113" s="244"/>
    </row>
    <row r="114" spans="2:6" x14ac:dyDescent="0.25">
      <c r="B114" s="244"/>
      <c r="C114" s="244"/>
      <c r="D114" s="244"/>
      <c r="E114" s="244"/>
      <c r="F114" s="244"/>
    </row>
    <row r="115" spans="2:6" x14ac:dyDescent="0.25">
      <c r="B115" s="244"/>
      <c r="C115" s="244"/>
      <c r="D115" s="244"/>
      <c r="E115" s="244"/>
      <c r="F115" s="244"/>
    </row>
    <row r="116" spans="2:6" x14ac:dyDescent="0.25">
      <c r="B116" s="244"/>
      <c r="C116" s="244"/>
      <c r="D116" s="244"/>
      <c r="E116" s="244"/>
      <c r="F116" s="244"/>
    </row>
    <row r="117" spans="2:6" x14ac:dyDescent="0.25">
      <c r="B117" s="244"/>
      <c r="C117" s="244"/>
      <c r="D117" s="244"/>
      <c r="E117" s="244"/>
      <c r="F117" s="244"/>
    </row>
    <row r="118" spans="2:6" x14ac:dyDescent="0.25">
      <c r="B118" s="244"/>
      <c r="C118" s="244"/>
      <c r="D118" s="244"/>
      <c r="E118" s="244"/>
      <c r="F118" s="244"/>
    </row>
    <row r="119" spans="2:6" x14ac:dyDescent="0.25">
      <c r="B119" s="244"/>
      <c r="C119" s="244"/>
      <c r="D119" s="244"/>
      <c r="E119" s="244"/>
      <c r="F119" s="244"/>
    </row>
    <row r="120" spans="2:6" x14ac:dyDescent="0.25">
      <c r="B120" s="244"/>
      <c r="C120" s="244"/>
      <c r="D120" s="244"/>
      <c r="E120" s="244"/>
      <c r="F120" s="244"/>
    </row>
    <row r="121" spans="2:6" x14ac:dyDescent="0.25">
      <c r="B121" s="244"/>
      <c r="C121" s="244"/>
      <c r="D121" s="244"/>
      <c r="E121" s="244"/>
      <c r="F121" s="244"/>
    </row>
    <row r="122" spans="2:6" x14ac:dyDescent="0.25">
      <c r="B122" s="244"/>
      <c r="C122" s="244"/>
      <c r="D122" s="244"/>
      <c r="E122" s="244"/>
      <c r="F122" s="244"/>
    </row>
    <row r="123" spans="2:6" x14ac:dyDescent="0.25">
      <c r="B123" s="244"/>
      <c r="C123" s="244"/>
      <c r="D123" s="244"/>
      <c r="E123" s="244"/>
      <c r="F123" s="244"/>
    </row>
    <row r="124" spans="2:6" x14ac:dyDescent="0.25">
      <c r="B124" s="244"/>
      <c r="C124" s="244"/>
      <c r="D124" s="244"/>
      <c r="E124" s="244"/>
      <c r="F124" s="244"/>
    </row>
    <row r="125" spans="2:6" x14ac:dyDescent="0.25">
      <c r="B125" s="244"/>
      <c r="C125" s="244"/>
      <c r="D125" s="244"/>
      <c r="E125" s="244"/>
      <c r="F125" s="244"/>
    </row>
    <row r="126" spans="2:6" x14ac:dyDescent="0.25">
      <c r="B126" s="244"/>
      <c r="C126" s="244"/>
      <c r="D126" s="244"/>
      <c r="E126" s="244"/>
      <c r="F126" s="244"/>
    </row>
    <row r="127" spans="2:6" x14ac:dyDescent="0.25">
      <c r="B127" s="244"/>
      <c r="C127" s="244"/>
      <c r="D127" s="244"/>
      <c r="E127" s="244"/>
      <c r="F127" s="244"/>
    </row>
    <row r="128" spans="2:6" x14ac:dyDescent="0.25">
      <c r="B128" s="244"/>
      <c r="C128" s="244"/>
      <c r="D128" s="244"/>
      <c r="E128" s="244"/>
      <c r="F128" s="244"/>
    </row>
    <row r="129" spans="2:6" x14ac:dyDescent="0.25">
      <c r="B129" s="244"/>
      <c r="C129" s="244"/>
      <c r="D129" s="244"/>
      <c r="E129" s="244"/>
      <c r="F129" s="244"/>
    </row>
    <row r="130" spans="2:6" x14ac:dyDescent="0.25">
      <c r="B130" s="244"/>
      <c r="C130" s="244"/>
      <c r="D130" s="244"/>
      <c r="E130" s="244"/>
      <c r="F130" s="244"/>
    </row>
    <row r="131" spans="2:6" x14ac:dyDescent="0.25">
      <c r="B131" s="244"/>
      <c r="C131" s="244"/>
      <c r="D131" s="244"/>
      <c r="E131" s="244"/>
      <c r="F131" s="244"/>
    </row>
    <row r="132" spans="2:6" x14ac:dyDescent="0.25">
      <c r="B132" s="244"/>
      <c r="C132" s="244"/>
      <c r="D132" s="244"/>
      <c r="E132" s="244"/>
      <c r="F132" s="244"/>
    </row>
    <row r="133" spans="2:6" x14ac:dyDescent="0.25">
      <c r="B133" s="244"/>
      <c r="C133" s="244"/>
      <c r="D133" s="244"/>
      <c r="E133" s="244"/>
      <c r="F133" s="244"/>
    </row>
    <row r="134" spans="2:6" x14ac:dyDescent="0.25">
      <c r="B134" s="244"/>
      <c r="C134" s="244"/>
      <c r="D134" s="244"/>
      <c r="E134" s="244"/>
      <c r="F134" s="244"/>
    </row>
    <row r="135" spans="2:6" x14ac:dyDescent="0.25">
      <c r="B135" s="244"/>
      <c r="C135" s="244"/>
      <c r="D135" s="244"/>
      <c r="E135" s="244"/>
      <c r="F135" s="244"/>
    </row>
    <row r="136" spans="2:6" x14ac:dyDescent="0.25">
      <c r="B136" s="244"/>
      <c r="C136" s="244"/>
      <c r="D136" s="244"/>
      <c r="E136" s="244"/>
      <c r="F136" s="244"/>
    </row>
    <row r="137" spans="2:6" x14ac:dyDescent="0.25">
      <c r="B137" s="244"/>
      <c r="C137" s="244"/>
      <c r="D137" s="244"/>
      <c r="E137" s="244"/>
      <c r="F137" s="244"/>
    </row>
    <row r="138" spans="2:6" x14ac:dyDescent="0.25">
      <c r="B138" s="244"/>
      <c r="C138" s="244"/>
      <c r="D138" s="244"/>
      <c r="E138" s="244"/>
      <c r="F138" s="244"/>
    </row>
    <row r="139" spans="2:6" x14ac:dyDescent="0.25">
      <c r="B139" s="244"/>
      <c r="C139" s="244"/>
      <c r="D139" s="244"/>
      <c r="E139" s="244"/>
      <c r="F139" s="244"/>
    </row>
    <row r="140" spans="2:6" x14ac:dyDescent="0.25">
      <c r="B140" s="244"/>
      <c r="C140" s="244"/>
      <c r="D140" s="244"/>
      <c r="E140" s="244"/>
      <c r="F140" s="244"/>
    </row>
    <row r="141" spans="2:6" x14ac:dyDescent="0.25">
      <c r="B141" s="244"/>
      <c r="C141" s="244"/>
      <c r="D141" s="244"/>
      <c r="E141" s="244"/>
      <c r="F141" s="244"/>
    </row>
    <row r="142" spans="2:6" x14ac:dyDescent="0.25">
      <c r="B142" s="244"/>
      <c r="C142" s="244"/>
      <c r="D142" s="244"/>
      <c r="E142" s="244"/>
      <c r="F142" s="244"/>
    </row>
    <row r="143" spans="2:6" x14ac:dyDescent="0.25">
      <c r="B143" s="244"/>
      <c r="C143" s="244"/>
      <c r="D143" s="244"/>
      <c r="E143" s="244"/>
      <c r="F143" s="244"/>
    </row>
    <row r="144" spans="2:6" x14ac:dyDescent="0.25">
      <c r="B144" s="244"/>
      <c r="C144" s="244"/>
      <c r="D144" s="244"/>
      <c r="E144" s="244"/>
      <c r="F144" s="244"/>
    </row>
    <row r="145" spans="2:6" x14ac:dyDescent="0.25">
      <c r="B145" s="244"/>
      <c r="C145" s="244"/>
      <c r="D145" s="244"/>
      <c r="E145" s="244"/>
      <c r="F145" s="244"/>
    </row>
    <row r="146" spans="2:6" x14ac:dyDescent="0.25">
      <c r="B146" s="244"/>
      <c r="C146" s="244"/>
      <c r="D146" s="244"/>
      <c r="E146" s="244"/>
      <c r="F146" s="244"/>
    </row>
    <row r="147" spans="2:6" x14ac:dyDescent="0.25">
      <c r="B147" s="244"/>
      <c r="C147" s="244"/>
      <c r="D147" s="244"/>
      <c r="E147" s="244"/>
      <c r="F147" s="244"/>
    </row>
    <row r="148" spans="2:6" x14ac:dyDescent="0.25">
      <c r="B148" s="244"/>
      <c r="C148" s="244"/>
      <c r="D148" s="244"/>
      <c r="E148" s="244"/>
      <c r="F148" s="244"/>
    </row>
    <row r="149" spans="2:6" x14ac:dyDescent="0.25">
      <c r="B149" s="244"/>
      <c r="C149" s="244"/>
      <c r="D149" s="244"/>
      <c r="E149" s="244"/>
      <c r="F149" s="244"/>
    </row>
    <row r="150" spans="2:6" x14ac:dyDescent="0.25">
      <c r="B150" s="244"/>
      <c r="C150" s="244"/>
      <c r="D150" s="244"/>
      <c r="E150" s="244"/>
      <c r="F150" s="244"/>
    </row>
    <row r="151" spans="2:6" x14ac:dyDescent="0.25">
      <c r="B151" s="244"/>
      <c r="C151" s="244"/>
      <c r="D151" s="244"/>
      <c r="E151" s="244"/>
      <c r="F151" s="244"/>
    </row>
    <row r="152" spans="2:6" x14ac:dyDescent="0.25">
      <c r="B152" s="244"/>
      <c r="C152" s="244"/>
      <c r="D152" s="244"/>
      <c r="E152" s="244"/>
      <c r="F152" s="244"/>
    </row>
    <row r="153" spans="2:6" x14ac:dyDescent="0.25">
      <c r="B153" s="244"/>
      <c r="C153" s="244"/>
      <c r="D153" s="244"/>
      <c r="E153" s="244"/>
      <c r="F153" s="244"/>
    </row>
    <row r="154" spans="2:6" x14ac:dyDescent="0.25">
      <c r="B154" s="244"/>
      <c r="C154" s="244"/>
      <c r="D154" s="244"/>
      <c r="E154" s="244"/>
      <c r="F154" s="244"/>
    </row>
    <row r="155" spans="2:6" x14ac:dyDescent="0.25">
      <c r="B155" s="244"/>
      <c r="C155" s="244"/>
      <c r="D155" s="244"/>
      <c r="E155" s="244"/>
      <c r="F155" s="244"/>
    </row>
    <row r="156" spans="2:6" x14ac:dyDescent="0.25">
      <c r="B156" s="244"/>
      <c r="C156" s="244"/>
      <c r="D156" s="244"/>
      <c r="E156" s="244"/>
      <c r="F156" s="244"/>
    </row>
    <row r="157" spans="2:6" x14ac:dyDescent="0.25">
      <c r="B157" s="244"/>
      <c r="C157" s="244"/>
      <c r="D157" s="244"/>
      <c r="E157" s="244"/>
      <c r="F157" s="244"/>
    </row>
    <row r="158" spans="2:6" x14ac:dyDescent="0.25">
      <c r="B158" s="244"/>
      <c r="C158" s="244"/>
      <c r="D158" s="244"/>
      <c r="E158" s="244"/>
      <c r="F158" s="244"/>
    </row>
    <row r="159" spans="2:6" x14ac:dyDescent="0.25">
      <c r="B159" s="244"/>
      <c r="C159" s="244"/>
      <c r="D159" s="244"/>
      <c r="E159" s="244"/>
      <c r="F159" s="244"/>
    </row>
    <row r="160" spans="2:6" x14ac:dyDescent="0.25">
      <c r="B160" s="244"/>
      <c r="C160" s="244"/>
      <c r="D160" s="244"/>
      <c r="E160" s="244"/>
      <c r="F160" s="244"/>
    </row>
    <row r="161" spans="2:6" x14ac:dyDescent="0.25">
      <c r="B161" s="244"/>
      <c r="C161" s="244"/>
      <c r="D161" s="244"/>
      <c r="E161" s="244"/>
      <c r="F161" s="244"/>
    </row>
    <row r="162" spans="2:6" x14ac:dyDescent="0.25">
      <c r="B162" s="244"/>
      <c r="C162" s="244"/>
      <c r="D162" s="244"/>
      <c r="E162" s="244"/>
      <c r="F162" s="244"/>
    </row>
    <row r="163" spans="2:6" x14ac:dyDescent="0.25">
      <c r="B163" s="244"/>
      <c r="C163" s="244"/>
      <c r="D163" s="244"/>
      <c r="E163" s="244"/>
      <c r="F163" s="244"/>
    </row>
    <row r="164" spans="2:6" x14ac:dyDescent="0.25">
      <c r="B164" s="244"/>
      <c r="C164" s="244"/>
      <c r="D164" s="244"/>
      <c r="E164" s="244"/>
      <c r="F164" s="244"/>
    </row>
    <row r="165" spans="2:6" x14ac:dyDescent="0.25">
      <c r="B165" s="244"/>
      <c r="C165" s="244"/>
      <c r="D165" s="244"/>
      <c r="E165" s="244"/>
      <c r="F165" s="244"/>
    </row>
    <row r="166" spans="2:6" x14ac:dyDescent="0.25">
      <c r="B166" s="244"/>
      <c r="C166" s="244"/>
      <c r="D166" s="244"/>
      <c r="E166" s="244"/>
      <c r="F166" s="244"/>
    </row>
    <row r="167" spans="2:6" x14ac:dyDescent="0.25">
      <c r="B167" s="244"/>
      <c r="C167" s="244"/>
      <c r="D167" s="244"/>
      <c r="E167" s="244"/>
      <c r="F167" s="244"/>
    </row>
    <row r="168" spans="2:6" x14ac:dyDescent="0.25">
      <c r="B168" s="244"/>
      <c r="C168" s="244"/>
      <c r="D168" s="244"/>
      <c r="E168" s="244"/>
      <c r="F168" s="244"/>
    </row>
    <row r="169" spans="2:6" x14ac:dyDescent="0.25">
      <c r="B169" s="244"/>
      <c r="C169" s="244"/>
      <c r="D169" s="244"/>
      <c r="E169" s="244"/>
      <c r="F169" s="244"/>
    </row>
    <row r="170" spans="2:6" x14ac:dyDescent="0.25">
      <c r="B170" s="244"/>
      <c r="C170" s="244"/>
      <c r="D170" s="244"/>
      <c r="E170" s="244"/>
      <c r="F170" s="244"/>
    </row>
    <row r="171" spans="2:6" x14ac:dyDescent="0.25">
      <c r="B171" s="244"/>
      <c r="C171" s="244"/>
      <c r="D171" s="244"/>
      <c r="E171" s="244"/>
      <c r="F171" s="244"/>
    </row>
    <row r="172" spans="2:6" x14ac:dyDescent="0.25">
      <c r="B172" s="244"/>
      <c r="C172" s="244"/>
      <c r="D172" s="244"/>
      <c r="E172" s="244"/>
      <c r="F172" s="244"/>
    </row>
    <row r="173" spans="2:6" x14ac:dyDescent="0.25">
      <c r="B173" s="244"/>
      <c r="C173" s="244"/>
      <c r="D173" s="244"/>
      <c r="E173" s="244"/>
      <c r="F173" s="244"/>
    </row>
    <row r="174" spans="2:6" x14ac:dyDescent="0.25">
      <c r="B174" s="244"/>
      <c r="C174" s="244"/>
      <c r="D174" s="244"/>
      <c r="E174" s="244"/>
      <c r="F174" s="244"/>
    </row>
    <row r="175" spans="2:6" x14ac:dyDescent="0.25">
      <c r="B175" s="244"/>
      <c r="C175" s="244"/>
      <c r="D175" s="244"/>
      <c r="E175" s="244"/>
      <c r="F175" s="244"/>
    </row>
    <row r="176" spans="2:6" x14ac:dyDescent="0.25">
      <c r="B176" s="244"/>
      <c r="C176" s="244"/>
      <c r="D176" s="244"/>
      <c r="E176" s="244"/>
      <c r="F176" s="244"/>
    </row>
    <row r="177" spans="2:6" x14ac:dyDescent="0.25">
      <c r="B177" s="244"/>
      <c r="C177" s="244"/>
      <c r="D177" s="244"/>
      <c r="E177" s="244"/>
      <c r="F177" s="244"/>
    </row>
    <row r="178" spans="2:6" x14ac:dyDescent="0.25">
      <c r="B178" s="244"/>
      <c r="C178" s="244"/>
      <c r="D178" s="244"/>
      <c r="E178" s="244"/>
      <c r="F178" s="244"/>
    </row>
    <row r="179" spans="2:6" x14ac:dyDescent="0.25">
      <c r="B179" s="244"/>
      <c r="C179" s="244"/>
      <c r="D179" s="244"/>
      <c r="E179" s="244"/>
      <c r="F179" s="244"/>
    </row>
    <row r="180" spans="2:6" x14ac:dyDescent="0.25">
      <c r="B180" s="244"/>
      <c r="C180" s="244"/>
      <c r="D180" s="244"/>
      <c r="E180" s="244"/>
      <c r="F180" s="244"/>
    </row>
    <row r="181" spans="2:6" x14ac:dyDescent="0.25">
      <c r="B181" s="244"/>
      <c r="C181" s="244"/>
      <c r="D181" s="244"/>
      <c r="E181" s="244"/>
      <c r="F181" s="244"/>
    </row>
    <row r="182" spans="2:6" x14ac:dyDescent="0.25">
      <c r="B182" s="244"/>
      <c r="C182" s="244"/>
      <c r="D182" s="244"/>
      <c r="E182" s="244"/>
      <c r="F182" s="244"/>
    </row>
    <row r="183" spans="2:6" x14ac:dyDescent="0.25">
      <c r="B183" s="244"/>
      <c r="C183" s="244"/>
      <c r="D183" s="244"/>
      <c r="E183" s="244"/>
      <c r="F183" s="244"/>
    </row>
    <row r="184" spans="2:6" x14ac:dyDescent="0.25">
      <c r="B184" s="244"/>
      <c r="C184" s="244"/>
      <c r="D184" s="244"/>
      <c r="E184" s="244"/>
      <c r="F184" s="244"/>
    </row>
    <row r="185" spans="2:6" x14ac:dyDescent="0.25">
      <c r="B185" s="244"/>
      <c r="C185" s="244"/>
      <c r="D185" s="244"/>
      <c r="E185" s="244"/>
      <c r="F185" s="244"/>
    </row>
    <row r="186" spans="2:6" x14ac:dyDescent="0.25">
      <c r="B186" s="244"/>
      <c r="C186" s="244"/>
      <c r="D186" s="244"/>
      <c r="E186" s="244"/>
      <c r="F186" s="244"/>
    </row>
    <row r="187" spans="2:6" x14ac:dyDescent="0.25">
      <c r="B187" s="244"/>
      <c r="C187" s="244"/>
      <c r="D187" s="244"/>
      <c r="E187" s="244"/>
      <c r="F187" s="244"/>
    </row>
    <row r="188" spans="2:6" x14ac:dyDescent="0.25">
      <c r="B188" s="244"/>
      <c r="C188" s="244"/>
      <c r="D188" s="244"/>
      <c r="E188" s="244"/>
      <c r="F188" s="244"/>
    </row>
    <row r="189" spans="2:6" x14ac:dyDescent="0.25">
      <c r="B189" s="244"/>
      <c r="C189" s="244"/>
      <c r="D189" s="244"/>
      <c r="E189" s="244"/>
      <c r="F189" s="244"/>
    </row>
    <row r="190" spans="2:6" x14ac:dyDescent="0.25">
      <c r="B190" s="244"/>
      <c r="C190" s="244"/>
      <c r="D190" s="244"/>
      <c r="E190" s="244"/>
      <c r="F190" s="244"/>
    </row>
    <row r="191" spans="2:6" x14ac:dyDescent="0.25">
      <c r="B191" s="244"/>
      <c r="C191" s="244"/>
      <c r="D191" s="244"/>
      <c r="E191" s="244"/>
      <c r="F191" s="244"/>
    </row>
    <row r="192" spans="2:6" x14ac:dyDescent="0.25">
      <c r="B192" s="244"/>
      <c r="C192" s="244"/>
      <c r="D192" s="244"/>
      <c r="E192" s="244"/>
      <c r="F192" s="244"/>
    </row>
    <row r="193" spans="2:6" x14ac:dyDescent="0.25">
      <c r="B193" s="244"/>
      <c r="C193" s="244"/>
      <c r="D193" s="244"/>
      <c r="E193" s="244"/>
      <c r="F193" s="244"/>
    </row>
    <row r="194" spans="2:6" x14ac:dyDescent="0.25">
      <c r="B194" s="244"/>
      <c r="C194" s="244"/>
      <c r="D194" s="244"/>
      <c r="E194" s="244"/>
      <c r="F194" s="244"/>
    </row>
    <row r="195" spans="2:6" x14ac:dyDescent="0.25">
      <c r="B195" s="244"/>
      <c r="C195" s="244"/>
      <c r="D195" s="244"/>
      <c r="E195" s="244"/>
      <c r="F195" s="244"/>
    </row>
    <row r="196" spans="2:6" x14ac:dyDescent="0.25">
      <c r="B196" s="244"/>
      <c r="C196" s="244"/>
      <c r="D196" s="244"/>
      <c r="E196" s="244"/>
      <c r="F196" s="244"/>
    </row>
    <row r="197" spans="2:6" x14ac:dyDescent="0.25">
      <c r="B197" s="244"/>
      <c r="C197" s="244"/>
      <c r="D197" s="244"/>
      <c r="E197" s="244"/>
      <c r="F197" s="244"/>
    </row>
    <row r="198" spans="2:6" x14ac:dyDescent="0.25">
      <c r="B198" s="244"/>
      <c r="C198" s="244"/>
      <c r="D198" s="244"/>
      <c r="E198" s="244"/>
      <c r="F198" s="244"/>
    </row>
    <row r="199" spans="2:6" x14ac:dyDescent="0.25">
      <c r="B199" s="244"/>
      <c r="C199" s="244"/>
      <c r="D199" s="244"/>
      <c r="E199" s="244"/>
      <c r="F199" s="244"/>
    </row>
    <row r="200" spans="2:6" x14ac:dyDescent="0.25">
      <c r="B200" s="244"/>
      <c r="C200" s="244"/>
      <c r="D200" s="244"/>
      <c r="E200" s="244"/>
      <c r="F200" s="244"/>
    </row>
    <row r="201" spans="2:6" x14ac:dyDescent="0.25">
      <c r="B201" s="244"/>
      <c r="C201" s="244"/>
      <c r="D201" s="244"/>
      <c r="E201" s="244"/>
      <c r="F201" s="244"/>
    </row>
    <row r="202" spans="2:6" x14ac:dyDescent="0.25">
      <c r="B202" s="244"/>
      <c r="C202" s="244"/>
      <c r="D202" s="244"/>
      <c r="E202" s="244"/>
      <c r="F202" s="244"/>
    </row>
    <row r="203" spans="2:6" x14ac:dyDescent="0.25">
      <c r="B203" s="244"/>
      <c r="C203" s="244"/>
      <c r="D203" s="244"/>
      <c r="E203" s="244"/>
      <c r="F203" s="244"/>
    </row>
    <row r="204" spans="2:6" x14ac:dyDescent="0.25">
      <c r="B204" s="244"/>
      <c r="C204" s="244"/>
      <c r="D204" s="244"/>
      <c r="E204" s="244"/>
      <c r="F204" s="244"/>
    </row>
    <row r="205" spans="2:6" x14ac:dyDescent="0.25">
      <c r="B205" s="244"/>
      <c r="C205" s="244"/>
      <c r="D205" s="244"/>
      <c r="E205" s="244"/>
      <c r="F205" s="244"/>
    </row>
    <row r="206" spans="2:6" x14ac:dyDescent="0.25">
      <c r="B206" s="244"/>
      <c r="C206" s="244"/>
      <c r="D206" s="244"/>
      <c r="E206" s="244"/>
      <c r="F206" s="244"/>
    </row>
    <row r="207" spans="2:6" x14ac:dyDescent="0.25">
      <c r="B207" s="244"/>
      <c r="C207" s="244"/>
      <c r="D207" s="244"/>
      <c r="E207" s="244"/>
      <c r="F207" s="244"/>
    </row>
    <row r="208" spans="2:6" x14ac:dyDescent="0.25">
      <c r="B208" s="244"/>
      <c r="C208" s="244"/>
      <c r="D208" s="244"/>
      <c r="E208" s="244"/>
      <c r="F208" s="244"/>
    </row>
    <row r="209" spans="2:6" x14ac:dyDescent="0.25">
      <c r="B209" s="244"/>
      <c r="C209" s="244"/>
      <c r="D209" s="244"/>
      <c r="E209" s="244"/>
      <c r="F209" s="244"/>
    </row>
    <row r="210" spans="2:6" x14ac:dyDescent="0.25">
      <c r="B210" s="244"/>
      <c r="C210" s="244"/>
      <c r="D210" s="244"/>
      <c r="E210" s="244"/>
      <c r="F210" s="244"/>
    </row>
    <row r="211" spans="2:6" x14ac:dyDescent="0.25">
      <c r="B211" s="244"/>
      <c r="C211" s="244"/>
      <c r="D211" s="244"/>
      <c r="E211" s="244"/>
      <c r="F211" s="244"/>
    </row>
    <row r="212" spans="2:6" x14ac:dyDescent="0.25">
      <c r="B212" s="244"/>
      <c r="C212" s="244"/>
      <c r="D212" s="244"/>
      <c r="E212" s="244"/>
      <c r="F212" s="244"/>
    </row>
    <row r="213" spans="2:6" x14ac:dyDescent="0.25">
      <c r="B213" s="244"/>
      <c r="C213" s="244"/>
      <c r="D213" s="244"/>
      <c r="E213" s="244"/>
      <c r="F213" s="244"/>
    </row>
    <row r="214" spans="2:6" x14ac:dyDescent="0.25">
      <c r="B214" s="244"/>
      <c r="C214" s="244"/>
      <c r="D214" s="244"/>
      <c r="E214" s="244"/>
      <c r="F214" s="244"/>
    </row>
    <row r="215" spans="2:6" x14ac:dyDescent="0.25">
      <c r="B215" s="244"/>
      <c r="C215" s="244"/>
      <c r="D215" s="244"/>
      <c r="E215" s="244"/>
      <c r="F215" s="244"/>
    </row>
    <row r="216" spans="2:6" x14ac:dyDescent="0.25">
      <c r="B216" s="244"/>
      <c r="C216" s="244"/>
      <c r="D216" s="244"/>
      <c r="E216" s="244"/>
      <c r="F216" s="244"/>
    </row>
    <row r="217" spans="2:6" x14ac:dyDescent="0.25">
      <c r="B217" s="244"/>
      <c r="C217" s="244"/>
      <c r="D217" s="244"/>
      <c r="E217" s="244"/>
      <c r="F217" s="244"/>
    </row>
    <row r="218" spans="2:6" x14ac:dyDescent="0.25">
      <c r="B218" s="244"/>
      <c r="C218" s="244"/>
      <c r="D218" s="244"/>
      <c r="E218" s="244"/>
      <c r="F218" s="244"/>
    </row>
    <row r="219" spans="2:6" x14ac:dyDescent="0.25">
      <c r="B219" s="244"/>
      <c r="C219" s="244"/>
      <c r="D219" s="244"/>
      <c r="E219" s="244"/>
      <c r="F219" s="244"/>
    </row>
    <row r="220" spans="2:6" x14ac:dyDescent="0.25">
      <c r="B220" s="244"/>
      <c r="C220" s="244"/>
      <c r="D220" s="244"/>
      <c r="E220" s="244"/>
      <c r="F220" s="244"/>
    </row>
    <row r="221" spans="2:6" x14ac:dyDescent="0.25">
      <c r="B221" s="244"/>
      <c r="C221" s="244"/>
      <c r="D221" s="244"/>
      <c r="E221" s="244"/>
      <c r="F221" s="244"/>
    </row>
    <row r="222" spans="2:6" x14ac:dyDescent="0.25">
      <c r="B222" s="244"/>
      <c r="C222" s="244"/>
      <c r="D222" s="244"/>
      <c r="E222" s="244"/>
      <c r="F222" s="244"/>
    </row>
    <row r="223" spans="2:6" x14ac:dyDescent="0.25">
      <c r="B223" s="244"/>
      <c r="C223" s="244"/>
      <c r="D223" s="244"/>
      <c r="E223" s="244"/>
      <c r="F223" s="244"/>
    </row>
    <row r="224" spans="2:6" x14ac:dyDescent="0.25">
      <c r="B224" s="244"/>
      <c r="C224" s="244"/>
      <c r="D224" s="244"/>
      <c r="E224" s="244"/>
      <c r="F224" s="244"/>
    </row>
    <row r="225" spans="2:6" x14ac:dyDescent="0.25">
      <c r="B225" s="244"/>
      <c r="C225" s="244"/>
      <c r="D225" s="244"/>
      <c r="E225" s="244"/>
      <c r="F225" s="244"/>
    </row>
    <row r="226" spans="2:6" x14ac:dyDescent="0.25">
      <c r="B226" s="244"/>
      <c r="C226" s="244"/>
      <c r="D226" s="244"/>
      <c r="E226" s="244"/>
      <c r="F226" s="244"/>
    </row>
    <row r="227" spans="2:6" x14ac:dyDescent="0.25">
      <c r="B227" s="244"/>
      <c r="C227" s="244"/>
      <c r="D227" s="244"/>
      <c r="E227" s="244"/>
      <c r="F227" s="244"/>
    </row>
    <row r="228" spans="2:6" x14ac:dyDescent="0.25">
      <c r="B228" s="244"/>
      <c r="C228" s="244"/>
      <c r="D228" s="244"/>
      <c r="E228" s="244"/>
      <c r="F228" s="244"/>
    </row>
    <row r="229" spans="2:6" x14ac:dyDescent="0.25">
      <c r="B229" s="244"/>
      <c r="C229" s="244"/>
      <c r="D229" s="244"/>
      <c r="E229" s="244"/>
      <c r="F229" s="244"/>
    </row>
    <row r="230" spans="2:6" x14ac:dyDescent="0.25">
      <c r="B230" s="244"/>
      <c r="C230" s="244"/>
      <c r="D230" s="244"/>
      <c r="E230" s="244"/>
      <c r="F230" s="244"/>
    </row>
    <row r="231" spans="2:6" x14ac:dyDescent="0.25">
      <c r="B231" s="244"/>
      <c r="C231" s="244"/>
      <c r="D231" s="244"/>
      <c r="E231" s="244"/>
      <c r="F231" s="244"/>
    </row>
    <row r="232" spans="2:6" x14ac:dyDescent="0.25">
      <c r="B232" s="244"/>
      <c r="C232" s="244"/>
      <c r="D232" s="244"/>
      <c r="E232" s="244"/>
      <c r="F232" s="244"/>
    </row>
    <row r="233" spans="2:6" x14ac:dyDescent="0.25">
      <c r="B233" s="244"/>
      <c r="C233" s="244"/>
      <c r="D233" s="244"/>
      <c r="E233" s="244"/>
      <c r="F233" s="244"/>
    </row>
    <row r="234" spans="2:6" x14ac:dyDescent="0.25">
      <c r="B234" s="244"/>
      <c r="C234" s="244"/>
      <c r="D234" s="244"/>
      <c r="E234" s="244"/>
      <c r="F234" s="244"/>
    </row>
    <row r="235" spans="2:6" x14ac:dyDescent="0.25">
      <c r="B235" s="244"/>
      <c r="C235" s="244"/>
      <c r="D235" s="244"/>
      <c r="E235" s="244"/>
      <c r="F235" s="244"/>
    </row>
    <row r="236" spans="2:6" x14ac:dyDescent="0.25">
      <c r="B236" s="244"/>
      <c r="C236" s="244"/>
      <c r="D236" s="244"/>
      <c r="E236" s="244"/>
      <c r="F236" s="244"/>
    </row>
    <row r="237" spans="2:6" x14ac:dyDescent="0.25">
      <c r="B237" s="244"/>
      <c r="C237" s="244"/>
      <c r="D237" s="244"/>
      <c r="E237" s="244"/>
      <c r="F237" s="244"/>
    </row>
    <row r="238" spans="2:6" x14ac:dyDescent="0.25">
      <c r="B238" s="244"/>
      <c r="C238" s="244"/>
      <c r="D238" s="244"/>
      <c r="E238" s="244"/>
      <c r="F238" s="244"/>
    </row>
    <row r="239" spans="2:6" x14ac:dyDescent="0.25">
      <c r="B239" s="244"/>
      <c r="C239" s="244"/>
      <c r="D239" s="244"/>
      <c r="E239" s="244"/>
      <c r="F239" s="244"/>
    </row>
    <row r="240" spans="2:6" x14ac:dyDescent="0.25">
      <c r="B240" s="244"/>
      <c r="C240" s="244"/>
      <c r="D240" s="244"/>
      <c r="E240" s="244"/>
      <c r="F240" s="244"/>
    </row>
    <row r="241" spans="2:6" x14ac:dyDescent="0.25">
      <c r="B241" s="244"/>
      <c r="C241" s="244"/>
      <c r="D241" s="244"/>
      <c r="E241" s="244"/>
      <c r="F241" s="244"/>
    </row>
    <row r="242" spans="2:6" x14ac:dyDescent="0.25">
      <c r="B242" s="244"/>
      <c r="C242" s="244"/>
      <c r="D242" s="244"/>
      <c r="E242" s="244"/>
      <c r="F242" s="244"/>
    </row>
    <row r="243" spans="2:6" x14ac:dyDescent="0.25">
      <c r="B243" s="244"/>
      <c r="C243" s="244"/>
      <c r="D243" s="244"/>
      <c r="E243" s="244"/>
      <c r="F243" s="244"/>
    </row>
    <row r="244" spans="2:6" x14ac:dyDescent="0.25">
      <c r="B244" s="244"/>
      <c r="C244" s="244"/>
      <c r="D244" s="244"/>
      <c r="E244" s="244"/>
      <c r="F244" s="244"/>
    </row>
    <row r="245" spans="2:6" x14ac:dyDescent="0.25">
      <c r="B245" s="244"/>
      <c r="C245" s="244"/>
      <c r="D245" s="244"/>
      <c r="E245" s="244"/>
      <c r="F245" s="244"/>
    </row>
    <row r="246" spans="2:6" x14ac:dyDescent="0.25">
      <c r="B246" s="244"/>
      <c r="C246" s="244"/>
      <c r="D246" s="244"/>
      <c r="E246" s="244"/>
      <c r="F246" s="244"/>
    </row>
    <row r="247" spans="2:6" x14ac:dyDescent="0.25">
      <c r="B247" s="244"/>
      <c r="C247" s="244"/>
      <c r="D247" s="244"/>
      <c r="E247" s="244"/>
      <c r="F247" s="244"/>
    </row>
    <row r="248" spans="2:6" x14ac:dyDescent="0.25">
      <c r="B248" s="244"/>
      <c r="C248" s="244"/>
      <c r="D248" s="244"/>
      <c r="E248" s="244"/>
      <c r="F248" s="244"/>
    </row>
    <row r="249" spans="2:6" x14ac:dyDescent="0.25">
      <c r="B249" s="244"/>
      <c r="C249" s="244"/>
      <c r="D249" s="244"/>
      <c r="E249" s="244"/>
      <c r="F249" s="244"/>
    </row>
    <row r="250" spans="2:6" x14ac:dyDescent="0.25">
      <c r="B250" s="244"/>
      <c r="C250" s="244"/>
      <c r="D250" s="244"/>
      <c r="E250" s="244"/>
      <c r="F250" s="244"/>
    </row>
    <row r="251" spans="2:6" x14ac:dyDescent="0.25">
      <c r="B251" s="244"/>
      <c r="C251" s="244"/>
      <c r="D251" s="244"/>
      <c r="E251" s="244"/>
      <c r="F251" s="244"/>
    </row>
    <row r="252" spans="2:6" x14ac:dyDescent="0.25">
      <c r="B252" s="244"/>
      <c r="C252" s="244"/>
      <c r="D252" s="244"/>
      <c r="E252" s="244"/>
      <c r="F252" s="244"/>
    </row>
    <row r="253" spans="2:6" x14ac:dyDescent="0.25">
      <c r="B253" s="244"/>
      <c r="C253" s="244"/>
      <c r="D253" s="244"/>
      <c r="E253" s="244"/>
      <c r="F253" s="244"/>
    </row>
    <row r="254" spans="2:6" x14ac:dyDescent="0.25">
      <c r="B254" s="244"/>
      <c r="C254" s="244"/>
      <c r="D254" s="244"/>
      <c r="E254" s="244"/>
      <c r="F254" s="244"/>
    </row>
    <row r="255" spans="2:6" x14ac:dyDescent="0.25">
      <c r="B255" s="244"/>
      <c r="C255" s="244"/>
      <c r="D255" s="244"/>
      <c r="E255" s="244"/>
      <c r="F255" s="244"/>
    </row>
  </sheetData>
  <mergeCells count="7">
    <mergeCell ref="B37:G37"/>
    <mergeCell ref="B36:G36"/>
    <mergeCell ref="B2:G2"/>
    <mergeCell ref="B3:G3"/>
    <mergeCell ref="B4:G4"/>
    <mergeCell ref="B5:G5"/>
    <mergeCell ref="D7:E7"/>
  </mergeCells>
  <hyperlinks>
    <hyperlink ref="I2" location="Índice!A1" display="Volver"/>
  </hyperlink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7"/>
  <sheetViews>
    <sheetView showGridLines="0" zoomScale="90" zoomScaleNormal="90" workbookViewId="0">
      <selection activeCell="G2" sqref="G2"/>
    </sheetView>
  </sheetViews>
  <sheetFormatPr baseColWidth="10" defaultColWidth="18" defaultRowHeight="15" x14ac:dyDescent="0.25"/>
  <cols>
    <col min="1" max="1" width="18.140625" style="104" customWidth="1"/>
    <col min="2" max="2" width="31.5703125" style="117" customWidth="1"/>
    <col min="3" max="5" width="17" style="238" customWidth="1"/>
    <col min="6" max="7" width="9.85546875" style="117" customWidth="1"/>
    <col min="8" max="9" width="18.140625" style="251" customWidth="1"/>
    <col min="16" max="21" width="10.140625" style="104" customWidth="1"/>
    <col min="22" max="22" width="11" style="104" customWidth="1"/>
    <col min="23" max="28" width="10.140625" style="104" customWidth="1"/>
    <col min="29" max="67" width="13.7109375" style="104" customWidth="1"/>
    <col min="68" max="16384" width="18" style="104"/>
  </cols>
  <sheetData>
    <row r="1" spans="2:20" ht="41.25" customHeight="1" x14ac:dyDescent="0.25">
      <c r="B1" s="104"/>
      <c r="C1" s="120"/>
      <c r="D1" s="120"/>
      <c r="E1" s="120"/>
      <c r="F1" s="104"/>
      <c r="G1" s="104"/>
    </row>
    <row r="2" spans="2:20" ht="20.25" customHeight="1" x14ac:dyDescent="0.25">
      <c r="B2" s="376" t="s">
        <v>495</v>
      </c>
      <c r="C2" s="376"/>
      <c r="D2" s="376"/>
      <c r="E2" s="376"/>
      <c r="F2" s="76"/>
      <c r="G2" s="186" t="s">
        <v>80</v>
      </c>
    </row>
    <row r="3" spans="2:20" ht="30" customHeight="1" x14ac:dyDescent="0.25">
      <c r="B3" s="377" t="s">
        <v>957</v>
      </c>
      <c r="C3" s="377"/>
      <c r="D3" s="377"/>
      <c r="E3" s="377"/>
      <c r="F3" s="118"/>
      <c r="G3" s="118"/>
    </row>
    <row r="4" spans="2:20" ht="18" customHeight="1" x14ac:dyDescent="0.25">
      <c r="B4" s="402" t="s">
        <v>784</v>
      </c>
      <c r="C4" s="402"/>
      <c r="D4" s="402"/>
      <c r="E4" s="402"/>
      <c r="F4" s="115"/>
      <c r="G4" s="115"/>
    </row>
    <row r="5" spans="2:20" ht="15" customHeight="1" thickBot="1" x14ac:dyDescent="0.3">
      <c r="B5" s="396" t="s">
        <v>291</v>
      </c>
      <c r="C5" s="396"/>
      <c r="D5" s="396"/>
      <c r="E5" s="396"/>
      <c r="F5" s="115"/>
      <c r="G5" s="104"/>
      <c r="P5" s="108"/>
      <c r="Q5" s="108"/>
      <c r="R5" s="108"/>
      <c r="S5" s="108"/>
      <c r="T5" s="108"/>
    </row>
    <row r="6" spans="2:20" ht="20.25" customHeight="1" x14ac:dyDescent="0.25">
      <c r="B6" s="105"/>
      <c r="C6" s="120"/>
      <c r="D6" s="120"/>
      <c r="E6" s="120"/>
      <c r="F6" s="77"/>
      <c r="G6" s="77"/>
    </row>
    <row r="7" spans="2:20" ht="15.75" x14ac:dyDescent="0.25">
      <c r="B7" s="239" t="s">
        <v>70</v>
      </c>
      <c r="C7" s="320">
        <v>1983</v>
      </c>
      <c r="D7" s="320">
        <v>1984</v>
      </c>
      <c r="E7" s="320">
        <v>1985</v>
      </c>
      <c r="F7" s="104"/>
      <c r="G7" s="104"/>
    </row>
    <row r="8" spans="2:20" ht="15.75" x14ac:dyDescent="0.25">
      <c r="B8" s="240"/>
      <c r="C8" s="214"/>
      <c r="D8" s="214"/>
      <c r="E8" s="214"/>
      <c r="F8" s="111"/>
      <c r="G8" s="111"/>
    </row>
    <row r="9" spans="2:20" ht="15.75" x14ac:dyDescent="0.25">
      <c r="B9" s="241" t="s">
        <v>128</v>
      </c>
      <c r="C9" s="64">
        <v>123317</v>
      </c>
      <c r="D9" s="64">
        <v>116175</v>
      </c>
      <c r="E9" s="64">
        <v>130961</v>
      </c>
      <c r="F9" s="104"/>
      <c r="G9" s="104"/>
    </row>
    <row r="10" spans="2:20" ht="15.75" x14ac:dyDescent="0.25">
      <c r="B10" s="240"/>
      <c r="C10" s="142"/>
      <c r="D10" s="142"/>
      <c r="E10" s="142"/>
      <c r="F10" s="111"/>
      <c r="G10" s="111"/>
    </row>
    <row r="11" spans="2:20" ht="15.75" x14ac:dyDescent="0.25">
      <c r="B11" s="241" t="s">
        <v>302</v>
      </c>
      <c r="C11" s="64">
        <v>35416</v>
      </c>
      <c r="D11" s="64">
        <v>29251</v>
      </c>
      <c r="E11" s="64">
        <v>25049</v>
      </c>
      <c r="F11" s="111"/>
      <c r="G11" s="111"/>
    </row>
    <row r="12" spans="2:20" ht="15.75" x14ac:dyDescent="0.25">
      <c r="B12" s="240"/>
      <c r="C12" s="142"/>
      <c r="D12" s="142"/>
      <c r="E12" s="142"/>
      <c r="F12" s="104"/>
      <c r="G12" s="104"/>
    </row>
    <row r="13" spans="2:20" x14ac:dyDescent="0.25">
      <c r="B13" s="174" t="s">
        <v>55</v>
      </c>
      <c r="C13" s="272">
        <v>30510</v>
      </c>
      <c r="D13" s="272">
        <v>24063</v>
      </c>
      <c r="E13" s="141">
        <v>20766</v>
      </c>
      <c r="F13" s="100"/>
      <c r="G13" s="100"/>
    </row>
    <row r="14" spans="2:20" x14ac:dyDescent="0.25">
      <c r="B14" s="174" t="s">
        <v>66</v>
      </c>
      <c r="C14" s="272">
        <v>83</v>
      </c>
      <c r="D14" s="272">
        <v>102</v>
      </c>
      <c r="E14" s="141">
        <v>84</v>
      </c>
      <c r="F14" s="49"/>
      <c r="G14" s="100"/>
    </row>
    <row r="15" spans="2:20" x14ac:dyDescent="0.25">
      <c r="B15" s="242" t="s">
        <v>56</v>
      </c>
      <c r="C15" s="272">
        <v>26</v>
      </c>
      <c r="D15" s="272">
        <v>24</v>
      </c>
      <c r="E15" s="141">
        <v>26</v>
      </c>
      <c r="F15" s="100"/>
      <c r="G15" s="100"/>
    </row>
    <row r="16" spans="2:20" x14ac:dyDescent="0.25">
      <c r="B16" s="242" t="s">
        <v>67</v>
      </c>
      <c r="C16" s="272">
        <v>64</v>
      </c>
      <c r="D16" s="272">
        <v>65</v>
      </c>
      <c r="E16" s="141">
        <v>123</v>
      </c>
      <c r="F16" s="100"/>
      <c r="G16" s="100"/>
    </row>
    <row r="17" spans="2:7" x14ac:dyDescent="0.25">
      <c r="B17" s="242" t="s">
        <v>57</v>
      </c>
      <c r="C17" s="272">
        <v>51</v>
      </c>
      <c r="D17" s="272">
        <v>18</v>
      </c>
      <c r="E17" s="141">
        <v>31</v>
      </c>
      <c r="F17" s="172"/>
      <c r="G17" s="172"/>
    </row>
    <row r="18" spans="2:7" x14ac:dyDescent="0.25">
      <c r="B18" s="242" t="s">
        <v>168</v>
      </c>
      <c r="C18" s="272"/>
      <c r="D18" s="272">
        <v>55</v>
      </c>
      <c r="E18" s="141">
        <v>16</v>
      </c>
      <c r="F18" s="100"/>
      <c r="G18" s="100"/>
    </row>
    <row r="19" spans="2:7" x14ac:dyDescent="0.25">
      <c r="B19" s="243" t="s">
        <v>124</v>
      </c>
      <c r="C19" s="272">
        <v>766</v>
      </c>
      <c r="D19" s="272">
        <v>804</v>
      </c>
      <c r="E19" s="141">
        <v>773</v>
      </c>
      <c r="F19" s="100"/>
      <c r="G19" s="100"/>
    </row>
    <row r="20" spans="2:7" x14ac:dyDescent="0.25">
      <c r="B20" s="174" t="s">
        <v>76</v>
      </c>
      <c r="C20" s="272">
        <v>3266</v>
      </c>
      <c r="D20" s="272">
        <v>3639</v>
      </c>
      <c r="E20" s="141">
        <v>2344</v>
      </c>
      <c r="F20" s="100"/>
      <c r="G20" s="100"/>
    </row>
    <row r="21" spans="2:7" x14ac:dyDescent="0.25">
      <c r="B21" s="242" t="s">
        <v>150</v>
      </c>
      <c r="C21" s="272">
        <v>301</v>
      </c>
      <c r="D21" s="272">
        <v>273</v>
      </c>
      <c r="E21" s="141">
        <v>647</v>
      </c>
      <c r="F21" s="100"/>
      <c r="G21" s="100"/>
    </row>
    <row r="22" spans="2:7" x14ac:dyDescent="0.25">
      <c r="B22" s="242" t="s">
        <v>77</v>
      </c>
      <c r="C22" s="272">
        <v>349</v>
      </c>
      <c r="D22" s="272">
        <v>208</v>
      </c>
      <c r="E22" s="141">
        <v>239</v>
      </c>
      <c r="F22" s="100"/>
      <c r="G22" s="100"/>
    </row>
    <row r="23" spans="2:7" x14ac:dyDescent="0.25">
      <c r="B23" s="242"/>
      <c r="C23" s="272"/>
      <c r="D23" s="272"/>
      <c r="E23" s="141"/>
      <c r="F23" s="172"/>
      <c r="G23" s="172"/>
    </row>
    <row r="24" spans="2:7" ht="15.75" x14ac:dyDescent="0.25">
      <c r="B24" s="241" t="s">
        <v>303</v>
      </c>
      <c r="C24" s="64">
        <v>87901</v>
      </c>
      <c r="D24" s="64">
        <v>86924</v>
      </c>
      <c r="E24" s="64">
        <v>105912</v>
      </c>
      <c r="F24" s="136"/>
      <c r="G24" s="110"/>
    </row>
    <row r="25" spans="2:7" ht="15.75" x14ac:dyDescent="0.25">
      <c r="B25" s="240"/>
      <c r="C25" s="142"/>
      <c r="D25" s="142"/>
      <c r="E25" s="142"/>
      <c r="F25" s="136"/>
      <c r="G25" s="110"/>
    </row>
    <row r="26" spans="2:7" x14ac:dyDescent="0.25">
      <c r="B26" s="174" t="s">
        <v>60</v>
      </c>
      <c r="C26" s="272">
        <v>75704</v>
      </c>
      <c r="D26" s="272">
        <v>73242</v>
      </c>
      <c r="E26" s="141">
        <v>90060</v>
      </c>
      <c r="F26" s="136"/>
      <c r="G26" s="110"/>
    </row>
    <row r="27" spans="2:7" x14ac:dyDescent="0.25">
      <c r="B27" s="174" t="s">
        <v>61</v>
      </c>
      <c r="C27" s="272">
        <v>168</v>
      </c>
      <c r="D27" s="272">
        <v>260</v>
      </c>
      <c r="E27" s="141">
        <v>567</v>
      </c>
      <c r="F27" s="137"/>
      <c r="G27" s="141"/>
    </row>
    <row r="28" spans="2:7" x14ac:dyDescent="0.25">
      <c r="B28" s="174" t="s">
        <v>62</v>
      </c>
      <c r="C28" s="272">
        <v>6245</v>
      </c>
      <c r="D28" s="272">
        <v>6698</v>
      </c>
      <c r="E28" s="141">
        <v>7459</v>
      </c>
      <c r="F28" s="137"/>
      <c r="G28" s="49"/>
    </row>
    <row r="29" spans="2:7" x14ac:dyDescent="0.25">
      <c r="B29" s="174" t="s">
        <v>79</v>
      </c>
      <c r="C29" s="272">
        <v>2408</v>
      </c>
      <c r="D29" s="272">
        <v>3640</v>
      </c>
      <c r="E29" s="141">
        <v>4017</v>
      </c>
      <c r="F29" s="137"/>
      <c r="G29" s="49"/>
    </row>
    <row r="30" spans="2:7" x14ac:dyDescent="0.25">
      <c r="B30" s="174" t="s">
        <v>152</v>
      </c>
      <c r="C30" s="272">
        <v>961</v>
      </c>
      <c r="D30" s="272">
        <v>906</v>
      </c>
      <c r="E30" s="272">
        <v>1256</v>
      </c>
      <c r="F30" s="137"/>
      <c r="G30" s="49"/>
    </row>
    <row r="31" spans="2:7" x14ac:dyDescent="0.25">
      <c r="B31" s="174" t="s">
        <v>153</v>
      </c>
      <c r="C31" s="272">
        <v>754</v>
      </c>
      <c r="D31" s="272">
        <v>1054</v>
      </c>
      <c r="E31" s="272">
        <v>1186</v>
      </c>
      <c r="F31" s="137"/>
      <c r="G31" s="49"/>
    </row>
    <row r="32" spans="2:7" x14ac:dyDescent="0.25">
      <c r="B32" s="174" t="s">
        <v>63</v>
      </c>
      <c r="C32" s="272">
        <v>92</v>
      </c>
      <c r="D32" s="272">
        <v>59</v>
      </c>
      <c r="E32" s="272">
        <v>69</v>
      </c>
      <c r="F32" s="137"/>
      <c r="G32" s="49"/>
    </row>
    <row r="33" spans="2:7" x14ac:dyDescent="0.25">
      <c r="B33" s="174" t="s">
        <v>293</v>
      </c>
      <c r="C33" s="272">
        <v>42</v>
      </c>
      <c r="D33" s="272">
        <v>42</v>
      </c>
      <c r="E33" s="272">
        <v>58</v>
      </c>
    </row>
    <row r="34" spans="2:7" x14ac:dyDescent="0.25">
      <c r="B34" s="174" t="s">
        <v>149</v>
      </c>
      <c r="C34" s="272">
        <v>1527</v>
      </c>
      <c r="D34" s="272">
        <v>1023</v>
      </c>
      <c r="E34" s="272">
        <v>1240</v>
      </c>
      <c r="F34" s="108"/>
      <c r="G34" s="108"/>
    </row>
    <row r="35" spans="2:7" x14ac:dyDescent="0.25">
      <c r="B35" s="53"/>
      <c r="C35" s="231"/>
      <c r="D35" s="231"/>
      <c r="E35" s="231"/>
      <c r="F35" s="108"/>
      <c r="G35" s="108"/>
    </row>
    <row r="36" spans="2:7" x14ac:dyDescent="0.25">
      <c r="B36" s="108"/>
    </row>
    <row r="37" spans="2:7" x14ac:dyDescent="0.25">
      <c r="B37" s="108"/>
    </row>
  </sheetData>
  <mergeCells count="4">
    <mergeCell ref="B5:E5"/>
    <mergeCell ref="B2:E2"/>
    <mergeCell ref="B3:E3"/>
    <mergeCell ref="B4:E4"/>
  </mergeCells>
  <hyperlinks>
    <hyperlink ref="G2" location="Índice!A1" display="Volver"/>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52"/>
  <sheetViews>
    <sheetView showGridLines="0" zoomScale="90" zoomScaleNormal="90" workbookViewId="0">
      <selection activeCell="J2" sqref="J2"/>
    </sheetView>
  </sheetViews>
  <sheetFormatPr baseColWidth="10" defaultColWidth="18" defaultRowHeight="15" x14ac:dyDescent="0.25"/>
  <cols>
    <col min="1" max="1" width="17.85546875" style="251" customWidth="1"/>
    <col min="2" max="2" width="27.28515625" style="1" customWidth="1"/>
    <col min="3" max="8" width="12.28515625" style="1" customWidth="1"/>
    <col min="9" max="10" width="11.42578125" style="1"/>
    <col min="11" max="12" width="17.85546875" style="251" customWidth="1"/>
    <col min="26" max="29" width="10.140625" style="251" customWidth="1"/>
    <col min="30" max="68" width="13.7109375" style="251" customWidth="1"/>
    <col min="69" max="16384" width="18" style="251"/>
  </cols>
  <sheetData>
    <row r="1" spans="2:25" ht="41.25" customHeight="1" x14ac:dyDescent="0.25"/>
    <row r="2" spans="2:25" ht="19.5" customHeight="1" x14ac:dyDescent="0.25">
      <c r="B2" s="376" t="s">
        <v>496</v>
      </c>
      <c r="C2" s="376"/>
      <c r="D2" s="376"/>
      <c r="E2" s="376"/>
      <c r="F2" s="376"/>
      <c r="G2" s="376"/>
      <c r="H2" s="376"/>
      <c r="I2" s="205"/>
      <c r="J2" s="186" t="s">
        <v>80</v>
      </c>
    </row>
    <row r="3" spans="2:25" ht="34.5" customHeight="1" x14ac:dyDescent="0.25">
      <c r="B3" s="377" t="s">
        <v>491</v>
      </c>
      <c r="C3" s="377"/>
      <c r="D3" s="377"/>
      <c r="E3" s="377"/>
      <c r="F3" s="377"/>
      <c r="G3" s="377"/>
      <c r="H3" s="377"/>
      <c r="I3" s="111"/>
      <c r="J3" s="104"/>
    </row>
    <row r="4" spans="2:25" ht="18" customHeight="1" x14ac:dyDescent="0.25">
      <c r="B4" s="377" t="s">
        <v>784</v>
      </c>
      <c r="C4" s="377"/>
      <c r="D4" s="377"/>
      <c r="E4" s="377"/>
      <c r="F4" s="377"/>
      <c r="G4" s="377"/>
      <c r="H4" s="377"/>
      <c r="I4" s="111"/>
      <c r="J4" s="104"/>
    </row>
    <row r="5" spans="2:25" ht="18" customHeight="1" thickBot="1" x14ac:dyDescent="0.3">
      <c r="B5" s="396" t="s">
        <v>284</v>
      </c>
      <c r="C5" s="396"/>
      <c r="D5" s="396"/>
      <c r="E5" s="396"/>
      <c r="F5" s="396"/>
      <c r="G5" s="396"/>
      <c r="H5" s="396"/>
      <c r="I5" s="111"/>
      <c r="J5" s="104"/>
    </row>
    <row r="6" spans="2:25" ht="15" customHeight="1" x14ac:dyDescent="0.25">
      <c r="B6" s="106"/>
      <c r="C6" s="112"/>
      <c r="D6" s="112"/>
      <c r="E6" s="104"/>
      <c r="F6" s="104"/>
      <c r="G6" s="104"/>
      <c r="H6" s="104"/>
      <c r="I6" s="111"/>
      <c r="J6" s="104"/>
    </row>
    <row r="7" spans="2:25" s="261" customFormat="1" ht="15" customHeight="1" x14ac:dyDescent="0.2">
      <c r="B7" s="424" t="s">
        <v>70</v>
      </c>
      <c r="C7" s="406">
        <v>1983</v>
      </c>
      <c r="D7" s="406"/>
      <c r="E7" s="406">
        <v>1984</v>
      </c>
      <c r="F7" s="406"/>
      <c r="G7" s="406">
        <v>1985</v>
      </c>
      <c r="H7" s="406"/>
      <c r="I7" s="111"/>
      <c r="J7" s="104"/>
    </row>
    <row r="8" spans="2:25" s="261" customFormat="1" ht="15" customHeight="1" thickBot="1" x14ac:dyDescent="0.25">
      <c r="B8" s="425"/>
      <c r="C8" s="217" t="s">
        <v>319</v>
      </c>
      <c r="D8" s="217" t="s">
        <v>173</v>
      </c>
      <c r="E8" s="217" t="s">
        <v>319</v>
      </c>
      <c r="F8" s="217" t="s">
        <v>173</v>
      </c>
      <c r="G8" s="217" t="s">
        <v>319</v>
      </c>
      <c r="H8" s="217" t="s">
        <v>173</v>
      </c>
      <c r="I8" s="111"/>
      <c r="J8" s="104"/>
    </row>
    <row r="9" spans="2:25" s="261" customFormat="1" ht="15" customHeight="1" x14ac:dyDescent="0.2">
      <c r="B9" s="210"/>
      <c r="C9" s="214"/>
      <c r="D9" s="214"/>
      <c r="E9" s="214"/>
      <c r="F9" s="214"/>
      <c r="G9" s="214"/>
      <c r="H9" s="214"/>
      <c r="I9" s="111"/>
      <c r="J9" s="111"/>
    </row>
    <row r="10" spans="2:25" ht="15" customHeight="1" x14ac:dyDescent="0.25">
      <c r="B10" s="178" t="s">
        <v>128</v>
      </c>
      <c r="C10" s="64">
        <v>31225</v>
      </c>
      <c r="D10" s="64">
        <v>498268</v>
      </c>
      <c r="E10" s="64">
        <v>31242</v>
      </c>
      <c r="F10" s="64">
        <v>509961</v>
      </c>
      <c r="G10" s="64">
        <v>30934</v>
      </c>
      <c r="H10" s="64">
        <v>616420</v>
      </c>
      <c r="I10" s="104"/>
      <c r="J10" s="104"/>
    </row>
    <row r="11" spans="2:25" s="111" customFormat="1" ht="15" customHeight="1" x14ac:dyDescent="0.25">
      <c r="B11" s="177"/>
      <c r="C11" s="142"/>
      <c r="D11" s="142"/>
      <c r="E11" s="142"/>
      <c r="F11" s="142"/>
      <c r="G11" s="142"/>
      <c r="H11" s="142"/>
      <c r="M11" s="138"/>
      <c r="N11" s="138"/>
      <c r="O11" s="138"/>
      <c r="P11" s="138"/>
      <c r="Q11" s="138"/>
      <c r="R11" s="138"/>
      <c r="S11" s="138"/>
      <c r="T11" s="138"/>
      <c r="U11" s="138"/>
      <c r="V11" s="138"/>
      <c r="W11" s="138"/>
      <c r="X11" s="138"/>
      <c r="Y11" s="138"/>
    </row>
    <row r="12" spans="2:25" ht="15" customHeight="1" thickBot="1" x14ac:dyDescent="0.3">
      <c r="B12" s="216" t="s">
        <v>302</v>
      </c>
      <c r="C12" s="64">
        <v>26771</v>
      </c>
      <c r="D12" s="64">
        <v>432360</v>
      </c>
      <c r="E12" s="64">
        <v>26994</v>
      </c>
      <c r="F12" s="64">
        <v>440877</v>
      </c>
      <c r="G12" s="64">
        <v>26289</v>
      </c>
      <c r="H12" s="64">
        <v>525406</v>
      </c>
      <c r="I12" s="104"/>
      <c r="J12" s="104"/>
    </row>
    <row r="13" spans="2:25" ht="15" customHeight="1" x14ac:dyDescent="0.25">
      <c r="B13" s="177"/>
      <c r="C13" s="207"/>
      <c r="D13" s="207"/>
      <c r="E13" s="207"/>
      <c r="F13" s="207"/>
      <c r="G13" s="207"/>
      <c r="H13" s="207"/>
      <c r="I13" s="104"/>
      <c r="J13" s="104"/>
    </row>
    <row r="14" spans="2:25" ht="15" customHeight="1" x14ac:dyDescent="0.25">
      <c r="B14" s="77" t="s">
        <v>55</v>
      </c>
      <c r="C14" s="159">
        <v>2696</v>
      </c>
      <c r="D14" s="159">
        <v>43142</v>
      </c>
      <c r="E14" s="159">
        <v>2767</v>
      </c>
      <c r="F14" s="159">
        <v>45200</v>
      </c>
      <c r="G14" s="159">
        <v>2796</v>
      </c>
      <c r="H14" s="159">
        <v>55860</v>
      </c>
      <c r="I14" s="112"/>
      <c r="J14" s="112"/>
    </row>
    <row r="15" spans="2:25" ht="15" customHeight="1" x14ac:dyDescent="0.25">
      <c r="B15" s="77" t="s">
        <v>66</v>
      </c>
      <c r="C15" s="159">
        <v>104</v>
      </c>
      <c r="D15" s="159">
        <v>1632</v>
      </c>
      <c r="E15" s="159">
        <v>101</v>
      </c>
      <c r="F15" s="159">
        <v>1650</v>
      </c>
      <c r="G15" s="159">
        <v>99</v>
      </c>
      <c r="H15" s="159">
        <v>1943</v>
      </c>
      <c r="I15" s="112"/>
      <c r="J15" s="112"/>
    </row>
    <row r="16" spans="2:25" ht="15" customHeight="1" x14ac:dyDescent="0.25">
      <c r="B16" s="77" t="s">
        <v>56</v>
      </c>
      <c r="C16" s="159">
        <v>7</v>
      </c>
      <c r="D16" s="159">
        <v>110</v>
      </c>
      <c r="E16" s="159">
        <v>8</v>
      </c>
      <c r="F16" s="159">
        <v>131</v>
      </c>
      <c r="G16" s="159">
        <v>10</v>
      </c>
      <c r="H16" s="159">
        <v>191</v>
      </c>
      <c r="I16" s="112"/>
      <c r="J16" s="112"/>
    </row>
    <row r="17" spans="2:29" ht="15" customHeight="1" x14ac:dyDescent="0.25">
      <c r="B17" s="77" t="s">
        <v>67</v>
      </c>
      <c r="C17" s="159">
        <v>7</v>
      </c>
      <c r="D17" s="159">
        <v>112</v>
      </c>
      <c r="E17" s="159">
        <v>10</v>
      </c>
      <c r="F17" s="159">
        <v>163</v>
      </c>
      <c r="G17" s="159">
        <v>15</v>
      </c>
      <c r="H17" s="159">
        <v>299</v>
      </c>
      <c r="I17" s="112"/>
      <c r="J17" s="112"/>
    </row>
    <row r="18" spans="2:29" ht="15" customHeight="1" x14ac:dyDescent="0.25">
      <c r="B18" s="77" t="s">
        <v>57</v>
      </c>
      <c r="C18" s="159">
        <v>13</v>
      </c>
      <c r="D18" s="159">
        <v>193</v>
      </c>
      <c r="E18" s="159">
        <v>14</v>
      </c>
      <c r="F18" s="159">
        <v>229</v>
      </c>
      <c r="G18" s="159">
        <v>9</v>
      </c>
      <c r="H18" s="159">
        <v>156</v>
      </c>
      <c r="I18" s="112"/>
      <c r="J18" s="112"/>
    </row>
    <row r="19" spans="2:29" ht="15" customHeight="1" x14ac:dyDescent="0.25">
      <c r="B19" s="77" t="s">
        <v>168</v>
      </c>
      <c r="C19" s="159">
        <v>2</v>
      </c>
      <c r="D19" s="159">
        <v>32</v>
      </c>
      <c r="E19" s="159"/>
      <c r="F19" s="159"/>
      <c r="G19" s="159"/>
      <c r="H19" s="159"/>
      <c r="I19" s="112"/>
      <c r="J19" s="112"/>
    </row>
    <row r="20" spans="2:29" ht="15" customHeight="1" x14ac:dyDescent="0.25">
      <c r="B20" s="85" t="s">
        <v>124</v>
      </c>
      <c r="C20" s="159">
        <v>202</v>
      </c>
      <c r="D20" s="159">
        <v>3156</v>
      </c>
      <c r="E20" s="159">
        <v>206</v>
      </c>
      <c r="F20" s="159">
        <v>3351</v>
      </c>
      <c r="G20" s="159">
        <v>183</v>
      </c>
      <c r="H20" s="159">
        <v>3583</v>
      </c>
      <c r="I20" s="112"/>
      <c r="J20" s="112"/>
    </row>
    <row r="21" spans="2:29" ht="15" customHeight="1" x14ac:dyDescent="0.25">
      <c r="B21" s="77" t="s">
        <v>76</v>
      </c>
      <c r="C21" s="159">
        <v>266</v>
      </c>
      <c r="D21" s="159">
        <v>4257</v>
      </c>
      <c r="E21" s="159">
        <v>284</v>
      </c>
      <c r="F21" s="159">
        <v>4643</v>
      </c>
      <c r="G21" s="159">
        <v>265</v>
      </c>
      <c r="H21" s="159">
        <v>5203</v>
      </c>
      <c r="I21" s="112"/>
      <c r="J21" s="112"/>
    </row>
    <row r="22" spans="2:29" ht="15" customHeight="1" x14ac:dyDescent="0.25">
      <c r="B22" s="77" t="s">
        <v>150</v>
      </c>
      <c r="C22" s="159">
        <v>188</v>
      </c>
      <c r="D22" s="159">
        <v>2740</v>
      </c>
      <c r="E22" s="159">
        <v>146</v>
      </c>
      <c r="F22" s="159">
        <v>2385</v>
      </c>
      <c r="G22" s="159">
        <v>162</v>
      </c>
      <c r="H22" s="159">
        <v>3196</v>
      </c>
      <c r="I22" s="112"/>
      <c r="J22" s="112"/>
    </row>
    <row r="23" spans="2:29" x14ac:dyDescent="0.25">
      <c r="B23" s="77" t="s">
        <v>77</v>
      </c>
      <c r="C23" s="159">
        <v>56</v>
      </c>
      <c r="D23" s="159">
        <v>889</v>
      </c>
      <c r="E23" s="159">
        <v>65</v>
      </c>
      <c r="F23" s="159">
        <v>1051</v>
      </c>
      <c r="G23" s="159">
        <v>64</v>
      </c>
      <c r="H23" s="159">
        <v>1264</v>
      </c>
      <c r="I23" s="112"/>
      <c r="J23" s="112"/>
      <c r="Z23" s="281"/>
      <c r="AA23" s="281"/>
      <c r="AB23" s="281"/>
      <c r="AC23" s="281"/>
    </row>
    <row r="24" spans="2:29" x14ac:dyDescent="0.25">
      <c r="B24" s="104" t="s">
        <v>68</v>
      </c>
      <c r="C24" s="159">
        <v>22867</v>
      </c>
      <c r="D24" s="159">
        <v>365870</v>
      </c>
      <c r="E24" s="159">
        <v>22705</v>
      </c>
      <c r="F24" s="159">
        <v>370886</v>
      </c>
      <c r="G24" s="159">
        <v>22322</v>
      </c>
      <c r="H24" s="159">
        <v>446431</v>
      </c>
      <c r="I24" s="111"/>
      <c r="J24" s="111"/>
    </row>
    <row r="25" spans="2:29" x14ac:dyDescent="0.25">
      <c r="B25" s="104" t="s">
        <v>69</v>
      </c>
      <c r="C25" s="159">
        <v>363</v>
      </c>
      <c r="D25" s="159">
        <v>5733</v>
      </c>
      <c r="E25" s="159">
        <v>381</v>
      </c>
      <c r="F25" s="159">
        <v>6212</v>
      </c>
      <c r="G25" s="159">
        <v>364</v>
      </c>
      <c r="H25" s="272">
        <v>7280</v>
      </c>
      <c r="I25" s="111"/>
      <c r="J25" s="111"/>
    </row>
    <row r="26" spans="2:29" x14ac:dyDescent="0.25">
      <c r="B26" s="77"/>
      <c r="C26" s="272"/>
      <c r="D26" s="272"/>
      <c r="E26" s="272"/>
      <c r="F26" s="272"/>
      <c r="G26" s="141"/>
      <c r="H26" s="141"/>
      <c r="I26" s="111"/>
      <c r="J26" s="111"/>
    </row>
    <row r="27" spans="2:29" x14ac:dyDescent="0.25">
      <c r="B27" s="77" t="s">
        <v>294</v>
      </c>
      <c r="C27" s="159">
        <v>262</v>
      </c>
      <c r="D27" s="159">
        <v>4129</v>
      </c>
      <c r="E27" s="159">
        <v>268</v>
      </c>
      <c r="F27" s="159">
        <v>4349</v>
      </c>
      <c r="G27" s="159">
        <v>261</v>
      </c>
      <c r="H27" s="159">
        <v>5167</v>
      </c>
      <c r="I27" s="111"/>
      <c r="J27" s="111"/>
    </row>
    <row r="28" spans="2:29" x14ac:dyDescent="0.25">
      <c r="B28" s="77" t="s">
        <v>184</v>
      </c>
      <c r="C28" s="159">
        <v>88</v>
      </c>
      <c r="D28" s="159">
        <v>1393</v>
      </c>
      <c r="E28" s="159">
        <v>68</v>
      </c>
      <c r="F28" s="159">
        <v>1108</v>
      </c>
      <c r="G28" s="159">
        <v>50</v>
      </c>
      <c r="H28" s="159">
        <v>982</v>
      </c>
      <c r="I28" s="111"/>
      <c r="J28" s="111"/>
    </row>
    <row r="29" spans="2:29" x14ac:dyDescent="0.25">
      <c r="B29" s="77" t="s">
        <v>185</v>
      </c>
      <c r="C29" s="159">
        <v>8</v>
      </c>
      <c r="D29" s="159">
        <v>127</v>
      </c>
      <c r="E29" s="159">
        <v>10</v>
      </c>
      <c r="F29" s="159">
        <v>157</v>
      </c>
      <c r="G29" s="159">
        <v>13</v>
      </c>
      <c r="H29" s="159">
        <v>259</v>
      </c>
      <c r="I29" s="111"/>
      <c r="J29" s="111"/>
    </row>
    <row r="30" spans="2:29" x14ac:dyDescent="0.25">
      <c r="B30" s="77" t="s">
        <v>186</v>
      </c>
      <c r="C30" s="159">
        <v>11</v>
      </c>
      <c r="D30" s="159">
        <v>176</v>
      </c>
      <c r="E30" s="159">
        <v>27</v>
      </c>
      <c r="F30" s="159">
        <v>441</v>
      </c>
      <c r="G30" s="159">
        <v>21</v>
      </c>
      <c r="H30" s="159">
        <v>409</v>
      </c>
      <c r="I30" s="111"/>
      <c r="J30" s="111"/>
    </row>
    <row r="31" spans="2:29" x14ac:dyDescent="0.25">
      <c r="B31" s="77" t="s">
        <v>187</v>
      </c>
      <c r="C31" s="159">
        <v>63</v>
      </c>
      <c r="D31" s="159">
        <v>1007</v>
      </c>
      <c r="E31" s="159">
        <v>54</v>
      </c>
      <c r="F31" s="159">
        <v>875</v>
      </c>
      <c r="G31" s="159">
        <v>47</v>
      </c>
      <c r="H31" s="159">
        <v>927</v>
      </c>
      <c r="I31" s="111"/>
      <c r="J31" s="111"/>
    </row>
    <row r="32" spans="2:29" x14ac:dyDescent="0.25">
      <c r="B32" s="77" t="s">
        <v>188</v>
      </c>
      <c r="C32" s="159">
        <v>40</v>
      </c>
      <c r="D32" s="159">
        <v>615</v>
      </c>
      <c r="E32" s="159">
        <v>49</v>
      </c>
      <c r="F32" s="159">
        <v>795</v>
      </c>
      <c r="G32" s="159">
        <v>51</v>
      </c>
      <c r="H32" s="159">
        <v>1020</v>
      </c>
      <c r="I32" s="111"/>
      <c r="J32" s="111"/>
    </row>
    <row r="33" spans="2:10" x14ac:dyDescent="0.25">
      <c r="B33" s="77" t="s">
        <v>170</v>
      </c>
      <c r="C33" s="159">
        <v>52</v>
      </c>
      <c r="D33" s="159">
        <v>811</v>
      </c>
      <c r="E33" s="159">
        <v>60</v>
      </c>
      <c r="F33" s="159">
        <v>973</v>
      </c>
      <c r="G33" s="159">
        <v>79</v>
      </c>
      <c r="H33" s="159">
        <v>1570</v>
      </c>
      <c r="I33" s="111"/>
      <c r="J33" s="111"/>
    </row>
    <row r="34" spans="2:10" x14ac:dyDescent="0.25">
      <c r="B34" s="175"/>
      <c r="C34" s="220"/>
      <c r="D34" s="220"/>
      <c r="E34" s="220"/>
      <c r="F34" s="220"/>
      <c r="G34" s="220"/>
      <c r="H34" s="220"/>
      <c r="I34" s="111"/>
      <c r="J34" s="111"/>
    </row>
    <row r="35" spans="2:10" x14ac:dyDescent="0.25">
      <c r="B35" s="77" t="s">
        <v>126</v>
      </c>
      <c r="C35" s="159">
        <v>23</v>
      </c>
      <c r="D35" s="159">
        <v>365</v>
      </c>
      <c r="E35" s="159">
        <v>39</v>
      </c>
      <c r="F35" s="159">
        <v>627</v>
      </c>
      <c r="G35" s="159">
        <v>29</v>
      </c>
      <c r="H35" s="159">
        <v>573</v>
      </c>
      <c r="I35" s="111"/>
      <c r="J35" s="111"/>
    </row>
    <row r="36" spans="2:10" x14ac:dyDescent="0.25">
      <c r="B36" s="220" t="s">
        <v>147</v>
      </c>
      <c r="C36" s="159">
        <v>6</v>
      </c>
      <c r="D36" s="159">
        <v>95</v>
      </c>
      <c r="E36" s="159">
        <v>10</v>
      </c>
      <c r="F36" s="159">
        <v>163</v>
      </c>
      <c r="G36" s="159">
        <v>9</v>
      </c>
      <c r="H36" s="159">
        <v>180</v>
      </c>
      <c r="I36" s="111"/>
      <c r="J36" s="111"/>
    </row>
    <row r="37" spans="2:10" x14ac:dyDescent="0.25">
      <c r="B37" s="220" t="s">
        <v>295</v>
      </c>
      <c r="C37" s="159">
        <v>14</v>
      </c>
      <c r="D37" s="159">
        <v>222</v>
      </c>
      <c r="E37" s="159">
        <v>24</v>
      </c>
      <c r="F37" s="159">
        <v>385</v>
      </c>
      <c r="G37" s="159">
        <v>16</v>
      </c>
      <c r="H37" s="159">
        <v>313</v>
      </c>
      <c r="I37" s="111"/>
      <c r="J37" s="111"/>
    </row>
    <row r="38" spans="2:10" x14ac:dyDescent="0.25">
      <c r="B38" s="220" t="s">
        <v>65</v>
      </c>
      <c r="C38" s="159">
        <v>3</v>
      </c>
      <c r="D38" s="159">
        <v>48</v>
      </c>
      <c r="E38" s="159">
        <v>5</v>
      </c>
      <c r="F38" s="159">
        <v>79</v>
      </c>
      <c r="G38" s="159">
        <v>4</v>
      </c>
      <c r="H38" s="159">
        <v>80</v>
      </c>
      <c r="I38" s="111"/>
      <c r="J38" s="111"/>
    </row>
    <row r="39" spans="2:10" x14ac:dyDescent="0.25">
      <c r="B39" s="77"/>
      <c r="C39" s="272"/>
      <c r="D39" s="272"/>
      <c r="E39" s="272"/>
      <c r="F39" s="272"/>
      <c r="G39" s="141"/>
      <c r="H39" s="141"/>
      <c r="I39" s="111"/>
      <c r="J39" s="111"/>
    </row>
    <row r="40" spans="2:10" ht="15.75" x14ac:dyDescent="0.25">
      <c r="B40" s="178" t="s">
        <v>303</v>
      </c>
      <c r="C40" s="64">
        <v>4169</v>
      </c>
      <c r="D40" s="64">
        <v>65908</v>
      </c>
      <c r="E40" s="64">
        <v>4248</v>
      </c>
      <c r="F40" s="64">
        <v>69084</v>
      </c>
      <c r="G40" s="64">
        <v>4355</v>
      </c>
      <c r="H40" s="64">
        <v>85274</v>
      </c>
      <c r="I40" s="111"/>
      <c r="J40" s="111"/>
    </row>
    <row r="41" spans="2:10" ht="15.75" x14ac:dyDescent="0.25">
      <c r="B41" s="177"/>
      <c r="C41" s="159"/>
      <c r="D41" s="159"/>
      <c r="E41" s="159"/>
      <c r="F41" s="159"/>
      <c r="G41" s="159"/>
      <c r="H41" s="159"/>
      <c r="I41" s="111"/>
      <c r="J41" s="111"/>
    </row>
    <row r="42" spans="2:10" x14ac:dyDescent="0.25">
      <c r="B42" s="104" t="s">
        <v>60</v>
      </c>
      <c r="C42" s="159">
        <v>2573</v>
      </c>
      <c r="D42" s="159">
        <v>40534</v>
      </c>
      <c r="E42" s="159">
        <v>2681</v>
      </c>
      <c r="F42" s="159">
        <v>43625</v>
      </c>
      <c r="G42" s="159">
        <v>2781</v>
      </c>
      <c r="H42" s="159">
        <v>54625</v>
      </c>
      <c r="I42" s="111"/>
      <c r="J42" s="111"/>
    </row>
    <row r="43" spans="2:10" x14ac:dyDescent="0.25">
      <c r="B43" s="104" t="s">
        <v>79</v>
      </c>
      <c r="C43" s="159">
        <v>1008</v>
      </c>
      <c r="D43" s="159">
        <v>16025</v>
      </c>
      <c r="E43" s="159">
        <v>942</v>
      </c>
      <c r="F43" s="159">
        <v>15389</v>
      </c>
      <c r="G43" s="159">
        <v>1006</v>
      </c>
      <c r="H43" s="159">
        <v>19657</v>
      </c>
      <c r="I43" s="104"/>
      <c r="J43" s="104"/>
    </row>
    <row r="44" spans="2:10" x14ac:dyDescent="0.25">
      <c r="B44" s="104" t="s">
        <v>152</v>
      </c>
      <c r="C44" s="159">
        <v>113</v>
      </c>
      <c r="D44" s="159">
        <v>1737</v>
      </c>
      <c r="E44" s="159">
        <v>113</v>
      </c>
      <c r="F44" s="159">
        <v>1821</v>
      </c>
      <c r="G44" s="159">
        <v>94</v>
      </c>
      <c r="H44" s="159">
        <v>1847</v>
      </c>
      <c r="I44" s="104"/>
      <c r="J44" s="104"/>
    </row>
    <row r="45" spans="2:10" x14ac:dyDescent="0.25">
      <c r="B45" s="104" t="s">
        <v>153</v>
      </c>
      <c r="C45" s="159">
        <v>58</v>
      </c>
      <c r="D45" s="159">
        <v>936</v>
      </c>
      <c r="E45" s="159">
        <v>62</v>
      </c>
      <c r="F45" s="159">
        <v>931</v>
      </c>
      <c r="G45" s="159">
        <v>61</v>
      </c>
      <c r="H45" s="159">
        <v>1064</v>
      </c>
      <c r="I45" s="104"/>
      <c r="J45" s="104"/>
    </row>
    <row r="46" spans="2:10" x14ac:dyDescent="0.25">
      <c r="B46" s="104" t="s">
        <v>154</v>
      </c>
      <c r="C46" s="159">
        <v>16</v>
      </c>
      <c r="D46" s="159">
        <v>247</v>
      </c>
      <c r="E46" s="159">
        <v>9</v>
      </c>
      <c r="F46" s="159">
        <v>147</v>
      </c>
      <c r="G46" s="159">
        <v>13</v>
      </c>
      <c r="H46" s="159">
        <v>243</v>
      </c>
      <c r="I46" s="104"/>
      <c r="J46" s="104"/>
    </row>
    <row r="47" spans="2:10" x14ac:dyDescent="0.25">
      <c r="B47" s="104" t="s">
        <v>63</v>
      </c>
      <c r="C47" s="159">
        <v>115</v>
      </c>
      <c r="D47" s="159">
        <v>1915</v>
      </c>
      <c r="E47" s="159">
        <v>108</v>
      </c>
      <c r="F47" s="159">
        <v>1767</v>
      </c>
      <c r="G47" s="159">
        <v>108</v>
      </c>
      <c r="H47" s="159">
        <v>2146</v>
      </c>
      <c r="I47" s="104"/>
      <c r="J47" s="104"/>
    </row>
    <row r="48" spans="2:10" x14ac:dyDescent="0.25">
      <c r="B48" s="104" t="s">
        <v>155</v>
      </c>
      <c r="C48" s="159">
        <v>12</v>
      </c>
      <c r="D48" s="159">
        <v>190</v>
      </c>
      <c r="E48" s="159">
        <v>16</v>
      </c>
      <c r="F48" s="159">
        <v>261</v>
      </c>
      <c r="G48" s="159">
        <v>16</v>
      </c>
      <c r="H48" s="159">
        <v>320</v>
      </c>
      <c r="I48" s="104"/>
      <c r="J48" s="104"/>
    </row>
    <row r="49" spans="2:10" x14ac:dyDescent="0.25">
      <c r="B49" s="104" t="s">
        <v>149</v>
      </c>
      <c r="C49" s="159">
        <v>258</v>
      </c>
      <c r="D49" s="159">
        <v>4071</v>
      </c>
      <c r="E49" s="159">
        <v>304</v>
      </c>
      <c r="F49" s="159">
        <v>4931</v>
      </c>
      <c r="G49" s="159">
        <v>268</v>
      </c>
      <c r="H49" s="159">
        <v>5216</v>
      </c>
      <c r="I49" s="104"/>
      <c r="J49" s="104"/>
    </row>
    <row r="50" spans="2:10" x14ac:dyDescent="0.25">
      <c r="B50" s="111" t="s">
        <v>156</v>
      </c>
      <c r="C50" s="159">
        <v>16</v>
      </c>
      <c r="D50" s="159">
        <v>253</v>
      </c>
      <c r="E50" s="159">
        <v>13</v>
      </c>
      <c r="F50" s="159">
        <v>212</v>
      </c>
      <c r="G50" s="159">
        <v>8</v>
      </c>
      <c r="H50" s="159">
        <v>156</v>
      </c>
      <c r="I50" s="104"/>
      <c r="J50" s="104"/>
    </row>
    <row r="51" spans="2:10" x14ac:dyDescent="0.25">
      <c r="B51" s="111"/>
      <c r="C51" s="78"/>
      <c r="D51" s="79"/>
      <c r="E51" s="79"/>
      <c r="F51" s="79"/>
      <c r="G51" s="79"/>
      <c r="H51" s="79"/>
      <c r="I51" s="104"/>
      <c r="J51" s="104"/>
    </row>
    <row r="52" spans="2:10" x14ac:dyDescent="0.25">
      <c r="B52" s="111"/>
      <c r="C52" s="104"/>
      <c r="D52" s="104"/>
      <c r="E52" s="104"/>
      <c r="F52" s="104"/>
      <c r="G52" s="104"/>
      <c r="H52" s="104"/>
      <c r="I52" s="104"/>
      <c r="J52" s="104"/>
    </row>
    <row r="53" spans="2:10" x14ac:dyDescent="0.25">
      <c r="B53" s="147"/>
      <c r="C53" s="104"/>
      <c r="D53" s="104"/>
      <c r="E53" s="104"/>
      <c r="F53" s="104"/>
      <c r="G53" s="104"/>
      <c r="H53" s="104"/>
      <c r="I53" s="104"/>
      <c r="J53" s="104"/>
    </row>
    <row r="54" spans="2:10" x14ac:dyDescent="0.25">
      <c r="B54" s="58"/>
      <c r="C54" s="104"/>
      <c r="D54" s="104"/>
      <c r="E54" s="104"/>
      <c r="F54" s="104"/>
      <c r="G54" s="104"/>
      <c r="H54" s="104"/>
      <c r="I54" s="111"/>
      <c r="J54" s="104"/>
    </row>
    <row r="55" spans="2:10" x14ac:dyDescent="0.25">
      <c r="B55" s="58"/>
      <c r="C55" s="104"/>
      <c r="D55" s="104"/>
      <c r="E55" s="104"/>
      <c r="F55" s="104"/>
      <c r="G55" s="104"/>
      <c r="H55" s="104"/>
      <c r="I55" s="74"/>
      <c r="J55" s="71"/>
    </row>
    <row r="56" spans="2:10" x14ac:dyDescent="0.25">
      <c r="B56" s="58"/>
      <c r="C56" s="104"/>
      <c r="D56" s="104"/>
      <c r="E56" s="104"/>
      <c r="F56" s="104"/>
      <c r="G56" s="104"/>
      <c r="H56" s="104"/>
      <c r="I56" s="111"/>
      <c r="J56" s="104"/>
    </row>
    <row r="57" spans="2:10" x14ac:dyDescent="0.25">
      <c r="B57" s="58"/>
      <c r="C57" s="104"/>
      <c r="D57" s="104"/>
      <c r="E57" s="104"/>
      <c r="F57" s="104"/>
      <c r="G57" s="104"/>
      <c r="H57" s="104"/>
      <c r="I57" s="111"/>
      <c r="J57" s="104"/>
    </row>
    <row r="58" spans="2:10" x14ac:dyDescent="0.25">
      <c r="B58" s="58"/>
      <c r="C58" s="104"/>
      <c r="D58" s="104"/>
      <c r="E58" s="104"/>
      <c r="F58" s="104"/>
      <c r="G58" s="104"/>
      <c r="H58" s="104"/>
      <c r="I58" s="111"/>
      <c r="J58" s="104"/>
    </row>
    <row r="59" spans="2:10" x14ac:dyDescent="0.25">
      <c r="B59" s="58"/>
      <c r="C59" s="104"/>
      <c r="D59" s="104"/>
      <c r="E59" s="104"/>
      <c r="F59" s="104"/>
      <c r="G59" s="104"/>
      <c r="H59" s="104"/>
      <c r="I59" s="111"/>
      <c r="J59" s="104"/>
    </row>
    <row r="60" spans="2:10" x14ac:dyDescent="0.25">
      <c r="B60" s="58"/>
      <c r="C60" s="104"/>
      <c r="D60" s="104"/>
      <c r="E60" s="104"/>
      <c r="F60" s="104"/>
      <c r="G60" s="104"/>
      <c r="H60" s="104"/>
      <c r="I60" s="111"/>
      <c r="J60" s="104"/>
    </row>
    <row r="61" spans="2:10" x14ac:dyDescent="0.25">
      <c r="B61" s="58"/>
      <c r="C61" s="104"/>
      <c r="D61" s="104"/>
      <c r="E61" s="104"/>
      <c r="F61" s="104"/>
      <c r="G61" s="104"/>
      <c r="H61" s="104"/>
      <c r="I61" s="111"/>
      <c r="J61" s="104"/>
    </row>
    <row r="62" spans="2:10" x14ac:dyDescent="0.25">
      <c r="B62" s="58"/>
      <c r="C62" s="104"/>
      <c r="D62" s="104"/>
      <c r="E62" s="104"/>
      <c r="F62" s="104"/>
      <c r="G62" s="104"/>
      <c r="H62" s="104"/>
      <c r="I62" s="74"/>
      <c r="J62" s="71"/>
    </row>
    <row r="63" spans="2:10" x14ac:dyDescent="0.25">
      <c r="B63" s="58"/>
      <c r="C63" s="104"/>
      <c r="D63" s="104"/>
      <c r="E63" s="104"/>
      <c r="F63" s="104"/>
      <c r="G63" s="104"/>
      <c r="H63" s="104"/>
      <c r="I63" s="111"/>
      <c r="J63" s="104"/>
    </row>
    <row r="64" spans="2:10" x14ac:dyDescent="0.25">
      <c r="B64" s="58"/>
      <c r="C64" s="104"/>
      <c r="D64" s="104"/>
      <c r="E64" s="104"/>
      <c r="F64" s="104"/>
      <c r="G64" s="104"/>
      <c r="H64" s="104"/>
      <c r="I64" s="111"/>
      <c r="J64" s="104"/>
    </row>
    <row r="65" spans="2:10" x14ac:dyDescent="0.25">
      <c r="B65" s="58"/>
      <c r="C65" s="104"/>
      <c r="D65" s="104"/>
      <c r="E65" s="104"/>
      <c r="F65" s="104"/>
      <c r="G65" s="104"/>
      <c r="H65" s="104"/>
      <c r="I65" s="111"/>
      <c r="J65" s="104"/>
    </row>
    <row r="66" spans="2:10" x14ac:dyDescent="0.25">
      <c r="B66" s="58"/>
      <c r="C66" s="104"/>
      <c r="D66" s="104"/>
      <c r="E66" s="104"/>
      <c r="F66" s="104"/>
      <c r="G66" s="104"/>
      <c r="H66" s="104"/>
      <c r="I66" s="111"/>
      <c r="J66" s="104"/>
    </row>
    <row r="67" spans="2:10" x14ac:dyDescent="0.25">
      <c r="B67" s="58"/>
      <c r="C67" s="104"/>
      <c r="D67" s="104"/>
      <c r="E67" s="104"/>
      <c r="F67" s="104"/>
      <c r="G67" s="104"/>
      <c r="H67" s="104"/>
      <c r="I67" s="199"/>
      <c r="J67" s="187"/>
    </row>
    <row r="68" spans="2:10" x14ac:dyDescent="0.25">
      <c r="B68" s="58"/>
      <c r="C68" s="104"/>
      <c r="D68" s="104"/>
      <c r="E68" s="104"/>
      <c r="F68" s="104"/>
      <c r="G68" s="104"/>
      <c r="H68" s="104"/>
      <c r="I68" s="199"/>
      <c r="J68" s="187"/>
    </row>
    <row r="69" spans="2:10" x14ac:dyDescent="0.25">
      <c r="B69" s="58"/>
      <c r="C69" s="104"/>
      <c r="D69" s="104"/>
      <c r="E69" s="104"/>
      <c r="F69" s="104"/>
      <c r="G69" s="104"/>
      <c r="H69" s="104"/>
      <c r="I69" s="74"/>
      <c r="J69" s="71"/>
    </row>
    <row r="70" spans="2:10" x14ac:dyDescent="0.25">
      <c r="B70" s="58"/>
      <c r="C70" s="104"/>
      <c r="D70" s="104"/>
      <c r="E70" s="104"/>
      <c r="F70" s="104"/>
      <c r="G70" s="104"/>
      <c r="H70" s="104"/>
      <c r="I70" s="110"/>
      <c r="J70" s="78"/>
    </row>
    <row r="71" spans="2:10" x14ac:dyDescent="0.25">
      <c r="B71" s="58"/>
      <c r="C71" s="104"/>
      <c r="D71" s="104"/>
      <c r="E71" s="104"/>
      <c r="F71" s="104"/>
      <c r="G71" s="104"/>
      <c r="H71" s="104"/>
      <c r="I71" s="202"/>
      <c r="J71" s="47"/>
    </row>
    <row r="72" spans="2:10" x14ac:dyDescent="0.25">
      <c r="B72" s="58"/>
      <c r="C72" s="104"/>
      <c r="D72" s="104"/>
      <c r="E72" s="104"/>
      <c r="F72" s="104"/>
      <c r="G72" s="104"/>
      <c r="H72" s="104"/>
      <c r="I72" s="74"/>
      <c r="J72" s="71"/>
    </row>
    <row r="73" spans="2:10" x14ac:dyDescent="0.25">
      <c r="B73" s="58"/>
      <c r="C73" s="104"/>
      <c r="D73" s="104"/>
      <c r="E73" s="104"/>
      <c r="F73" s="104"/>
      <c r="G73" s="104"/>
      <c r="H73" s="104"/>
      <c r="I73" s="74"/>
      <c r="J73" s="71"/>
    </row>
    <row r="74" spans="2:10" x14ac:dyDescent="0.25">
      <c r="B74" s="58"/>
      <c r="C74" s="104"/>
      <c r="D74" s="104"/>
      <c r="E74" s="104"/>
      <c r="F74" s="104"/>
      <c r="G74" s="104"/>
      <c r="H74" s="104"/>
      <c r="I74" s="74"/>
      <c r="J74" s="71"/>
    </row>
    <row r="75" spans="2:10" x14ac:dyDescent="0.25">
      <c r="B75" s="58"/>
      <c r="C75" s="104"/>
      <c r="D75" s="104"/>
      <c r="E75" s="104"/>
      <c r="F75" s="104"/>
      <c r="G75" s="104"/>
      <c r="H75" s="104"/>
      <c r="I75" s="74"/>
      <c r="J75" s="71"/>
    </row>
    <row r="76" spans="2:10" x14ac:dyDescent="0.25">
      <c r="B76" s="58"/>
      <c r="C76" s="104"/>
      <c r="D76" s="104"/>
      <c r="E76" s="104"/>
      <c r="F76" s="104"/>
      <c r="G76" s="104"/>
      <c r="H76" s="104"/>
      <c r="I76" s="74"/>
      <c r="J76" s="71"/>
    </row>
    <row r="77" spans="2:10" x14ac:dyDescent="0.25">
      <c r="B77" s="58"/>
      <c r="C77" s="104"/>
      <c r="D77" s="104"/>
      <c r="E77" s="104"/>
      <c r="F77" s="104"/>
      <c r="G77" s="104"/>
      <c r="H77" s="104"/>
      <c r="I77" s="110"/>
      <c r="J77" s="78"/>
    </row>
    <row r="78" spans="2:10" x14ac:dyDescent="0.25">
      <c r="B78" s="58"/>
      <c r="C78" s="104"/>
      <c r="D78" s="104"/>
      <c r="E78" s="104"/>
      <c r="F78" s="104"/>
      <c r="G78" s="104"/>
      <c r="H78" s="104"/>
      <c r="I78" s="202"/>
      <c r="J78" s="47"/>
    </row>
    <row r="79" spans="2:10" x14ac:dyDescent="0.25">
      <c r="B79" s="58"/>
      <c r="C79" s="104"/>
      <c r="D79" s="104"/>
      <c r="E79" s="104"/>
      <c r="F79" s="104"/>
      <c r="G79" s="104"/>
      <c r="H79" s="104"/>
      <c r="I79" s="74"/>
      <c r="J79" s="71"/>
    </row>
    <row r="80" spans="2:10" x14ac:dyDescent="0.25">
      <c r="B80" s="58"/>
      <c r="C80" s="104"/>
      <c r="D80" s="104"/>
      <c r="E80" s="104"/>
      <c r="F80" s="104"/>
      <c r="G80" s="104"/>
      <c r="H80" s="104"/>
      <c r="I80" s="74"/>
      <c r="J80" s="71"/>
    </row>
    <row r="81" spans="2:10" x14ac:dyDescent="0.25">
      <c r="B81" s="58"/>
      <c r="C81" s="104"/>
      <c r="D81" s="104"/>
      <c r="E81" s="104"/>
      <c r="F81" s="104"/>
      <c r="G81" s="104"/>
      <c r="H81" s="104"/>
      <c r="I81" s="74"/>
      <c r="J81" s="71"/>
    </row>
    <row r="82" spans="2:10" x14ac:dyDescent="0.25">
      <c r="B82" s="58"/>
      <c r="C82" s="104"/>
      <c r="D82" s="104"/>
      <c r="E82" s="104"/>
      <c r="F82" s="104"/>
      <c r="G82" s="104"/>
      <c r="H82" s="104"/>
      <c r="I82" s="74"/>
      <c r="J82" s="71"/>
    </row>
    <row r="83" spans="2:10" x14ac:dyDescent="0.25">
      <c r="B83" s="58"/>
      <c r="C83" s="104"/>
      <c r="D83" s="104"/>
      <c r="E83" s="104"/>
      <c r="F83" s="104"/>
      <c r="G83" s="104"/>
      <c r="H83" s="104"/>
      <c r="I83" s="74"/>
      <c r="J83" s="71"/>
    </row>
    <row r="84" spans="2:10" x14ac:dyDescent="0.25">
      <c r="B84" s="58"/>
      <c r="C84" s="104"/>
      <c r="D84" s="104"/>
      <c r="E84" s="104"/>
      <c r="F84" s="104"/>
      <c r="G84" s="104"/>
      <c r="H84" s="104"/>
      <c r="I84" s="203"/>
      <c r="J84" s="51"/>
    </row>
    <row r="85" spans="2:10" x14ac:dyDescent="0.25">
      <c r="B85" s="58"/>
      <c r="C85" s="104"/>
      <c r="D85" s="104"/>
      <c r="E85" s="104"/>
      <c r="F85" s="104"/>
      <c r="G85" s="104"/>
      <c r="H85" s="104"/>
      <c r="I85" s="74"/>
      <c r="J85" s="71"/>
    </row>
    <row r="86" spans="2:10" x14ac:dyDescent="0.25">
      <c r="B86" s="58"/>
      <c r="C86" s="104"/>
      <c r="D86" s="104"/>
      <c r="E86" s="104"/>
      <c r="F86" s="104"/>
      <c r="G86" s="104"/>
      <c r="H86" s="104"/>
      <c r="I86" s="74"/>
      <c r="J86" s="71"/>
    </row>
    <row r="87" spans="2:10" x14ac:dyDescent="0.25">
      <c r="B87" s="58"/>
      <c r="C87" s="104"/>
      <c r="D87" s="104"/>
      <c r="E87" s="104"/>
      <c r="F87" s="104"/>
      <c r="G87" s="104"/>
      <c r="H87" s="104"/>
      <c r="I87" s="74"/>
      <c r="J87" s="71"/>
    </row>
    <row r="88" spans="2:10" x14ac:dyDescent="0.25">
      <c r="B88" s="58"/>
      <c r="C88" s="104"/>
      <c r="D88" s="104"/>
      <c r="E88" s="104"/>
      <c r="F88" s="104"/>
      <c r="G88" s="104"/>
      <c r="H88" s="104"/>
      <c r="I88" s="74"/>
      <c r="J88" s="71"/>
    </row>
    <row r="89" spans="2:10" x14ac:dyDescent="0.25">
      <c r="B89" s="58"/>
      <c r="C89" s="104"/>
      <c r="D89" s="104"/>
      <c r="E89" s="104"/>
      <c r="F89" s="104"/>
      <c r="G89" s="104"/>
      <c r="H89" s="104"/>
      <c r="I89" s="202"/>
      <c r="J89" s="71"/>
    </row>
    <row r="90" spans="2:10" x14ac:dyDescent="0.25">
      <c r="B90" s="58"/>
      <c r="C90" s="104"/>
      <c r="D90" s="104"/>
      <c r="E90" s="104"/>
      <c r="F90" s="104"/>
      <c r="G90" s="104"/>
      <c r="H90" s="104"/>
      <c r="I90" s="74"/>
      <c r="J90" s="71"/>
    </row>
    <row r="91" spans="2:10" x14ac:dyDescent="0.25">
      <c r="B91" s="58"/>
      <c r="C91" s="104"/>
      <c r="D91" s="104"/>
      <c r="E91" s="104"/>
      <c r="F91" s="104"/>
      <c r="G91" s="104"/>
      <c r="H91" s="104"/>
      <c r="I91" s="203"/>
      <c r="J91" s="51"/>
    </row>
    <row r="92" spans="2:10" x14ac:dyDescent="0.25">
      <c r="B92" s="58"/>
      <c r="C92" s="104"/>
      <c r="D92" s="104"/>
      <c r="E92" s="104"/>
      <c r="F92" s="104"/>
      <c r="G92" s="104"/>
      <c r="H92" s="104"/>
      <c r="I92" s="202"/>
      <c r="J92" s="71"/>
    </row>
    <row r="93" spans="2:10" x14ac:dyDescent="0.25">
      <c r="B93" s="58"/>
      <c r="C93" s="104"/>
      <c r="D93" s="104"/>
      <c r="E93" s="104"/>
      <c r="F93" s="104"/>
      <c r="G93" s="104"/>
      <c r="H93" s="104"/>
      <c r="I93" s="202"/>
      <c r="J93" s="71"/>
    </row>
    <row r="94" spans="2:10" x14ac:dyDescent="0.25">
      <c r="B94" s="58"/>
      <c r="C94" s="104"/>
      <c r="D94" s="104"/>
      <c r="E94" s="104"/>
      <c r="F94" s="104"/>
      <c r="G94" s="104"/>
      <c r="H94" s="104"/>
      <c r="I94" s="202"/>
      <c r="J94" s="71"/>
    </row>
    <row r="95" spans="2:10" x14ac:dyDescent="0.25">
      <c r="B95" s="58"/>
      <c r="C95" s="104"/>
      <c r="D95" s="104"/>
      <c r="E95" s="104"/>
      <c r="F95" s="104"/>
      <c r="G95" s="104"/>
      <c r="H95" s="104"/>
      <c r="I95" s="202"/>
      <c r="J95" s="71"/>
    </row>
    <row r="96" spans="2:10" x14ac:dyDescent="0.25">
      <c r="B96" s="58"/>
      <c r="C96" s="104"/>
      <c r="D96" s="104"/>
      <c r="E96" s="104"/>
      <c r="F96" s="104"/>
      <c r="G96" s="104"/>
      <c r="H96" s="104"/>
      <c r="I96" s="202"/>
      <c r="J96" s="47"/>
    </row>
    <row r="97" spans="2:10" x14ac:dyDescent="0.25">
      <c r="B97" s="58"/>
      <c r="C97" s="104"/>
      <c r="D97" s="104"/>
      <c r="E97" s="104"/>
      <c r="F97" s="104"/>
      <c r="G97" s="104"/>
      <c r="H97" s="104"/>
      <c r="I97" s="74"/>
      <c r="J97" s="71"/>
    </row>
    <row r="98" spans="2:10" x14ac:dyDescent="0.25">
      <c r="B98" s="58"/>
      <c r="C98" s="104"/>
      <c r="D98" s="104"/>
      <c r="E98" s="104"/>
      <c r="F98" s="104"/>
      <c r="G98" s="104"/>
      <c r="H98" s="104"/>
      <c r="I98" s="110"/>
      <c r="J98" s="78"/>
    </row>
    <row r="99" spans="2:10" x14ac:dyDescent="0.25">
      <c r="B99" s="58"/>
      <c r="C99" s="104"/>
      <c r="D99" s="104"/>
      <c r="E99" s="104"/>
      <c r="F99" s="104"/>
      <c r="G99" s="104"/>
      <c r="H99" s="104"/>
      <c r="I99" s="74"/>
      <c r="J99" s="71"/>
    </row>
    <row r="100" spans="2:10" x14ac:dyDescent="0.25">
      <c r="B100" s="58"/>
      <c r="C100" s="104"/>
      <c r="D100" s="104"/>
      <c r="E100" s="104"/>
      <c r="F100" s="104"/>
      <c r="G100" s="104"/>
      <c r="H100" s="104"/>
      <c r="I100" s="74"/>
      <c r="J100" s="71"/>
    </row>
    <row r="101" spans="2:10" x14ac:dyDescent="0.25">
      <c r="B101" s="58"/>
      <c r="C101" s="104"/>
      <c r="D101" s="104"/>
      <c r="E101" s="104"/>
      <c r="F101" s="104"/>
      <c r="G101" s="104"/>
      <c r="H101" s="104"/>
      <c r="I101" s="74"/>
      <c r="J101" s="71"/>
    </row>
    <row r="102" spans="2:10" x14ac:dyDescent="0.25">
      <c r="B102" s="58"/>
      <c r="C102" s="104"/>
      <c r="D102" s="104"/>
      <c r="E102" s="104"/>
      <c r="F102" s="104"/>
      <c r="G102" s="104"/>
      <c r="H102" s="104"/>
      <c r="I102" s="74"/>
      <c r="J102" s="71"/>
    </row>
    <row r="103" spans="2:10" x14ac:dyDescent="0.25">
      <c r="B103" s="58"/>
      <c r="C103" s="104"/>
      <c r="D103" s="104"/>
      <c r="E103" s="104"/>
      <c r="F103" s="104"/>
      <c r="G103" s="104"/>
      <c r="H103" s="104"/>
      <c r="I103" s="74"/>
      <c r="J103" s="71"/>
    </row>
    <row r="104" spans="2:10" x14ac:dyDescent="0.25">
      <c r="B104" s="58"/>
      <c r="C104" s="104"/>
      <c r="D104" s="104"/>
      <c r="E104" s="104"/>
      <c r="F104" s="104"/>
      <c r="G104" s="104"/>
      <c r="H104" s="104"/>
      <c r="I104" s="203"/>
      <c r="J104" s="51"/>
    </row>
    <row r="105" spans="2:10" x14ac:dyDescent="0.25">
      <c r="B105" s="58"/>
      <c r="C105" s="104"/>
      <c r="D105" s="104"/>
      <c r="E105" s="104"/>
      <c r="F105" s="104"/>
      <c r="G105" s="104"/>
      <c r="H105" s="104"/>
      <c r="I105" s="74"/>
      <c r="J105" s="71"/>
    </row>
    <row r="106" spans="2:10" x14ac:dyDescent="0.25">
      <c r="B106" s="58"/>
      <c r="C106" s="104"/>
      <c r="D106" s="104"/>
      <c r="E106" s="104"/>
      <c r="F106" s="104"/>
      <c r="G106" s="104"/>
      <c r="H106" s="104"/>
      <c r="I106" s="74"/>
      <c r="J106" s="71"/>
    </row>
    <row r="107" spans="2:10" x14ac:dyDescent="0.25">
      <c r="B107" s="58"/>
      <c r="C107" s="104"/>
      <c r="D107" s="104"/>
      <c r="E107" s="104"/>
      <c r="F107" s="104"/>
      <c r="G107" s="104"/>
      <c r="H107" s="104"/>
      <c r="I107" s="111"/>
      <c r="J107" s="71"/>
    </row>
    <row r="108" spans="2:10" x14ac:dyDescent="0.25">
      <c r="B108" s="58"/>
      <c r="C108" s="104"/>
      <c r="D108" s="104"/>
      <c r="E108" s="104"/>
      <c r="F108" s="104"/>
      <c r="G108" s="104"/>
      <c r="H108" s="104"/>
      <c r="I108" s="111"/>
      <c r="J108" s="71"/>
    </row>
    <row r="109" spans="2:10" x14ac:dyDescent="0.25">
      <c r="B109" s="58"/>
      <c r="C109" s="104"/>
      <c r="D109" s="104"/>
      <c r="E109" s="104"/>
      <c r="F109" s="104"/>
      <c r="G109" s="104"/>
      <c r="H109" s="104"/>
      <c r="I109" s="111"/>
      <c r="J109" s="71"/>
    </row>
    <row r="110" spans="2:10" x14ac:dyDescent="0.25">
      <c r="B110" s="58"/>
      <c r="C110" s="104"/>
      <c r="D110" s="104"/>
      <c r="E110" s="104"/>
      <c r="F110" s="104"/>
      <c r="G110" s="104"/>
      <c r="H110" s="104"/>
      <c r="I110" s="111"/>
      <c r="J110" s="78"/>
    </row>
    <row r="111" spans="2:10" x14ac:dyDescent="0.25">
      <c r="B111" s="58"/>
      <c r="C111" s="104"/>
      <c r="D111" s="104"/>
      <c r="E111" s="104"/>
      <c r="F111" s="104"/>
      <c r="G111" s="104"/>
      <c r="H111" s="104"/>
      <c r="I111" s="111"/>
      <c r="J111" s="71"/>
    </row>
    <row r="112" spans="2:10" x14ac:dyDescent="0.25">
      <c r="B112" s="58"/>
      <c r="C112" s="104"/>
      <c r="D112" s="104"/>
      <c r="E112" s="104"/>
      <c r="F112" s="104"/>
      <c r="G112" s="104"/>
      <c r="H112" s="104"/>
      <c r="I112" s="74"/>
      <c r="J112" s="71"/>
    </row>
    <row r="113" spans="2:10" x14ac:dyDescent="0.25">
      <c r="B113" s="58"/>
      <c r="C113" s="104"/>
      <c r="D113" s="104"/>
      <c r="E113" s="104"/>
      <c r="F113" s="104"/>
      <c r="G113" s="104"/>
      <c r="H113" s="104"/>
      <c r="I113" s="74"/>
      <c r="J113" s="71"/>
    </row>
    <row r="114" spans="2:10" x14ac:dyDescent="0.25">
      <c r="B114" s="58"/>
      <c r="C114" s="104"/>
      <c r="D114" s="104"/>
      <c r="E114" s="104"/>
      <c r="F114" s="104"/>
      <c r="G114" s="104"/>
      <c r="H114" s="104"/>
      <c r="I114" s="74"/>
      <c r="J114" s="51"/>
    </row>
    <row r="115" spans="2:10" x14ac:dyDescent="0.25">
      <c r="B115" s="58"/>
      <c r="C115" s="104"/>
      <c r="D115" s="104"/>
      <c r="E115" s="104"/>
      <c r="F115" s="104"/>
      <c r="G115" s="104"/>
      <c r="H115" s="104"/>
      <c r="I115" s="74"/>
      <c r="J115" s="47"/>
    </row>
    <row r="116" spans="2:10" x14ac:dyDescent="0.25">
      <c r="B116" s="58"/>
      <c r="C116" s="104"/>
      <c r="D116" s="104"/>
      <c r="E116" s="104"/>
      <c r="F116" s="104"/>
      <c r="G116" s="104"/>
      <c r="H116" s="104"/>
      <c r="I116" s="74"/>
      <c r="J116" s="71"/>
    </row>
    <row r="117" spans="2:10" x14ac:dyDescent="0.25">
      <c r="B117" s="58"/>
      <c r="C117" s="104"/>
      <c r="D117" s="104"/>
      <c r="E117" s="104"/>
      <c r="F117" s="104"/>
      <c r="G117" s="104"/>
      <c r="H117" s="104"/>
      <c r="I117" s="74"/>
      <c r="J117" s="71"/>
    </row>
    <row r="118" spans="2:10" x14ac:dyDescent="0.25">
      <c r="B118" s="58"/>
      <c r="C118" s="104"/>
      <c r="D118" s="104"/>
      <c r="E118" s="104"/>
      <c r="F118" s="104"/>
      <c r="G118" s="104"/>
      <c r="H118" s="104"/>
      <c r="I118" s="74"/>
      <c r="J118" s="71"/>
    </row>
    <row r="119" spans="2:10" x14ac:dyDescent="0.25">
      <c r="B119" s="58"/>
      <c r="C119" s="104"/>
      <c r="D119" s="104"/>
      <c r="E119" s="104"/>
      <c r="F119" s="104"/>
      <c r="G119" s="104"/>
      <c r="H119" s="104"/>
      <c r="I119" s="74"/>
      <c r="J119" s="47"/>
    </row>
    <row r="120" spans="2:10" x14ac:dyDescent="0.25">
      <c r="B120" s="58"/>
      <c r="C120" s="104"/>
      <c r="D120" s="104"/>
      <c r="E120" s="104"/>
      <c r="F120" s="104"/>
      <c r="G120" s="104"/>
      <c r="H120" s="104"/>
      <c r="I120" s="74"/>
      <c r="J120" s="47"/>
    </row>
    <row r="121" spans="2:10" x14ac:dyDescent="0.25">
      <c r="B121" s="58"/>
      <c r="C121" s="104"/>
      <c r="D121" s="104"/>
      <c r="E121" s="104"/>
      <c r="F121" s="104"/>
      <c r="G121" s="104"/>
      <c r="H121" s="104"/>
      <c r="I121" s="74"/>
      <c r="J121" s="47"/>
    </row>
    <row r="122" spans="2:10" x14ac:dyDescent="0.25">
      <c r="B122" s="58"/>
      <c r="C122" s="104"/>
      <c r="D122" s="104"/>
      <c r="E122" s="104"/>
      <c r="F122" s="104"/>
      <c r="G122" s="104"/>
      <c r="H122" s="104"/>
      <c r="I122" s="203"/>
      <c r="J122" s="51"/>
    </row>
    <row r="123" spans="2:10" x14ac:dyDescent="0.25">
      <c r="B123" s="58"/>
      <c r="C123" s="104"/>
      <c r="D123" s="104"/>
      <c r="E123" s="104"/>
      <c r="F123" s="104"/>
      <c r="G123" s="104"/>
      <c r="H123" s="104"/>
      <c r="I123" s="74"/>
      <c r="J123" s="47"/>
    </row>
    <row r="124" spans="2:10" x14ac:dyDescent="0.25">
      <c r="B124" s="58"/>
      <c r="C124" s="104"/>
      <c r="D124" s="104"/>
      <c r="E124" s="104"/>
      <c r="F124" s="104"/>
      <c r="G124" s="104"/>
      <c r="H124" s="104"/>
      <c r="I124" s="74"/>
      <c r="J124" s="47"/>
    </row>
    <row r="125" spans="2:10" x14ac:dyDescent="0.25">
      <c r="B125" s="58"/>
      <c r="C125" s="104"/>
      <c r="D125" s="104"/>
      <c r="E125" s="104"/>
      <c r="F125" s="104"/>
      <c r="G125" s="104"/>
      <c r="H125" s="104"/>
      <c r="I125" s="111"/>
      <c r="J125" s="47"/>
    </row>
    <row r="126" spans="2:10" x14ac:dyDescent="0.25">
      <c r="B126" s="58"/>
      <c r="C126" s="104"/>
      <c r="D126" s="104"/>
      <c r="E126" s="104"/>
      <c r="F126" s="104"/>
      <c r="G126" s="104"/>
      <c r="H126" s="104"/>
      <c r="I126" s="111"/>
      <c r="J126" s="47"/>
    </row>
    <row r="127" spans="2:10" x14ac:dyDescent="0.25">
      <c r="B127" s="58"/>
      <c r="C127" s="104"/>
      <c r="D127" s="104"/>
      <c r="E127" s="104"/>
      <c r="F127" s="104"/>
      <c r="G127" s="104"/>
      <c r="H127" s="104"/>
      <c r="I127" s="111"/>
      <c r="J127" s="47"/>
    </row>
    <row r="128" spans="2:10" x14ac:dyDescent="0.25">
      <c r="B128" s="58"/>
      <c r="C128" s="104"/>
      <c r="D128" s="104"/>
      <c r="E128" s="104"/>
      <c r="F128" s="104"/>
      <c r="G128" s="104"/>
      <c r="H128" s="104"/>
      <c r="I128" s="111"/>
      <c r="J128" s="51"/>
    </row>
    <row r="129" spans="2:10" x14ac:dyDescent="0.25">
      <c r="B129" s="58"/>
      <c r="C129" s="104"/>
      <c r="D129" s="104"/>
      <c r="E129" s="104"/>
      <c r="F129" s="104"/>
      <c r="G129" s="104"/>
      <c r="H129" s="104"/>
      <c r="I129" s="111"/>
      <c r="J129" s="47"/>
    </row>
    <row r="130" spans="2:10" x14ac:dyDescent="0.25">
      <c r="B130" s="58"/>
      <c r="C130" s="104"/>
      <c r="D130" s="104"/>
      <c r="E130" s="104"/>
      <c r="F130" s="104"/>
      <c r="G130" s="104"/>
      <c r="H130" s="104"/>
      <c r="I130" s="111"/>
      <c r="J130" s="47"/>
    </row>
    <row r="131" spans="2:10" x14ac:dyDescent="0.25">
      <c r="B131" s="58"/>
      <c r="C131" s="104"/>
      <c r="D131" s="104"/>
      <c r="E131" s="104"/>
      <c r="F131" s="104"/>
      <c r="G131" s="104"/>
      <c r="H131" s="104"/>
      <c r="I131" s="111"/>
      <c r="J131" s="47"/>
    </row>
    <row r="132" spans="2:10" x14ac:dyDescent="0.25">
      <c r="B132" s="58"/>
      <c r="C132" s="104"/>
      <c r="D132" s="104"/>
      <c r="E132" s="104"/>
      <c r="F132" s="104"/>
      <c r="G132" s="104"/>
      <c r="H132" s="104"/>
      <c r="I132" s="111"/>
      <c r="J132" s="47"/>
    </row>
    <row r="133" spans="2:10" x14ac:dyDescent="0.25">
      <c r="B133" s="58"/>
      <c r="C133" s="104"/>
      <c r="D133" s="104"/>
      <c r="E133" s="104"/>
      <c r="F133" s="104"/>
      <c r="G133" s="104"/>
      <c r="H133" s="104"/>
      <c r="I133" s="111"/>
      <c r="J133" s="47"/>
    </row>
    <row r="134" spans="2:10" x14ac:dyDescent="0.25">
      <c r="B134" s="58"/>
      <c r="C134" s="104"/>
      <c r="D134" s="104"/>
      <c r="E134" s="104"/>
      <c r="F134" s="104"/>
      <c r="G134" s="104"/>
      <c r="H134" s="104"/>
      <c r="I134" s="111"/>
      <c r="J134" s="51"/>
    </row>
    <row r="135" spans="2:10" x14ac:dyDescent="0.25">
      <c r="B135" s="58"/>
      <c r="C135" s="104"/>
      <c r="D135" s="104"/>
      <c r="E135" s="104"/>
      <c r="F135" s="104"/>
      <c r="G135" s="104"/>
      <c r="H135" s="104"/>
      <c r="I135" s="202"/>
      <c r="J135" s="47"/>
    </row>
    <row r="136" spans="2:10" x14ac:dyDescent="0.25">
      <c r="B136" s="58"/>
      <c r="C136" s="104"/>
      <c r="D136" s="104"/>
      <c r="E136" s="104"/>
      <c r="F136" s="104"/>
      <c r="G136" s="104"/>
      <c r="H136" s="104"/>
      <c r="I136" s="203"/>
      <c r="J136" s="47"/>
    </row>
    <row r="137" spans="2:10" x14ac:dyDescent="0.25">
      <c r="B137" s="58"/>
      <c r="C137" s="104"/>
      <c r="D137" s="104"/>
      <c r="E137" s="104"/>
      <c r="F137" s="104"/>
      <c r="G137" s="104"/>
      <c r="H137" s="104"/>
      <c r="I137" s="202"/>
      <c r="J137" s="47"/>
    </row>
    <row r="138" spans="2:10" x14ac:dyDescent="0.25">
      <c r="B138" s="58"/>
      <c r="C138" s="104"/>
      <c r="D138" s="104"/>
      <c r="E138" s="104"/>
      <c r="F138" s="104"/>
      <c r="G138" s="104"/>
      <c r="H138" s="104"/>
      <c r="I138" s="202"/>
      <c r="J138" s="47"/>
    </row>
    <row r="139" spans="2:10" x14ac:dyDescent="0.25">
      <c r="B139" s="58"/>
      <c r="C139" s="104"/>
      <c r="D139" s="104"/>
      <c r="E139" s="104"/>
      <c r="F139" s="104"/>
      <c r="G139" s="104"/>
      <c r="H139" s="104"/>
      <c r="I139" s="202"/>
      <c r="J139" s="51"/>
    </row>
    <row r="140" spans="2:10" x14ac:dyDescent="0.25">
      <c r="B140" s="58"/>
      <c r="C140" s="104"/>
      <c r="D140" s="104"/>
      <c r="E140" s="104"/>
      <c r="F140" s="104"/>
      <c r="G140" s="104"/>
      <c r="H140" s="104"/>
      <c r="I140" s="202"/>
      <c r="J140" s="74"/>
    </row>
    <row r="141" spans="2:10" x14ac:dyDescent="0.25">
      <c r="B141" s="58"/>
      <c r="C141" s="104"/>
      <c r="D141" s="104"/>
      <c r="E141" s="104"/>
      <c r="F141" s="104"/>
      <c r="G141" s="104"/>
      <c r="H141" s="104"/>
      <c r="I141" s="202"/>
      <c r="J141" s="74"/>
    </row>
    <row r="142" spans="2:10" x14ac:dyDescent="0.25">
      <c r="B142" s="58"/>
      <c r="C142" s="104"/>
      <c r="D142" s="104"/>
      <c r="E142" s="104"/>
      <c r="F142" s="104"/>
      <c r="G142" s="104"/>
      <c r="H142" s="104"/>
      <c r="I142" s="203"/>
      <c r="J142" s="74"/>
    </row>
    <row r="143" spans="2:10" x14ac:dyDescent="0.25">
      <c r="B143" s="58"/>
      <c r="C143" s="104"/>
      <c r="D143" s="104"/>
      <c r="E143" s="104"/>
      <c r="F143" s="104"/>
      <c r="G143" s="104"/>
      <c r="H143" s="104"/>
      <c r="I143" s="202"/>
      <c r="J143" s="74"/>
    </row>
    <row r="144" spans="2:10" x14ac:dyDescent="0.25">
      <c r="B144" s="58"/>
      <c r="C144" s="104"/>
      <c r="D144" s="104"/>
      <c r="E144" s="104"/>
      <c r="F144" s="104"/>
      <c r="G144" s="104"/>
      <c r="H144" s="104"/>
      <c r="I144" s="202"/>
      <c r="J144" s="110"/>
    </row>
    <row r="145" spans="2:10" x14ac:dyDescent="0.25">
      <c r="B145" s="58"/>
      <c r="C145" s="104"/>
      <c r="D145" s="104"/>
      <c r="E145" s="104"/>
      <c r="F145" s="104"/>
      <c r="G145" s="104"/>
      <c r="H145" s="104"/>
      <c r="I145" s="202"/>
      <c r="J145" s="110"/>
    </row>
    <row r="146" spans="2:10" x14ac:dyDescent="0.25">
      <c r="B146" s="58"/>
      <c r="C146" s="104"/>
      <c r="D146" s="104"/>
      <c r="E146" s="104"/>
      <c r="F146" s="104"/>
      <c r="G146" s="104"/>
      <c r="H146" s="104"/>
      <c r="I146" s="202"/>
      <c r="J146" s="110"/>
    </row>
    <row r="147" spans="2:10" x14ac:dyDescent="0.25">
      <c r="B147" s="58"/>
      <c r="C147" s="104"/>
      <c r="D147" s="104"/>
      <c r="E147" s="104"/>
      <c r="F147" s="104"/>
      <c r="G147" s="104"/>
      <c r="H147" s="104"/>
      <c r="I147" s="203"/>
      <c r="J147" s="110"/>
    </row>
    <row r="148" spans="2:10" x14ac:dyDescent="0.25">
      <c r="B148" s="58"/>
      <c r="C148" s="104"/>
      <c r="D148" s="104"/>
      <c r="E148" s="104"/>
      <c r="F148" s="104"/>
      <c r="G148" s="104"/>
      <c r="H148" s="104"/>
      <c r="I148" s="74"/>
      <c r="J148" s="110"/>
    </row>
    <row r="149" spans="2:10" x14ac:dyDescent="0.25">
      <c r="B149" s="58"/>
      <c r="C149" s="104"/>
      <c r="D149" s="104"/>
      <c r="E149" s="104"/>
      <c r="F149" s="104"/>
      <c r="G149" s="104"/>
      <c r="H149" s="104"/>
      <c r="I149" s="74"/>
      <c r="J149" s="110"/>
    </row>
    <row r="150" spans="2:10" x14ac:dyDescent="0.25">
      <c r="B150" s="58"/>
      <c r="C150" s="104"/>
      <c r="D150" s="104"/>
      <c r="E150" s="104"/>
      <c r="F150" s="104"/>
      <c r="G150" s="104"/>
      <c r="H150" s="104"/>
      <c r="I150" s="74"/>
      <c r="J150" s="110"/>
    </row>
    <row r="151" spans="2:10" x14ac:dyDescent="0.25">
      <c r="B151" s="58"/>
      <c r="C151" s="104"/>
      <c r="D151" s="104"/>
      <c r="E151" s="104"/>
      <c r="F151" s="104"/>
      <c r="G151" s="104"/>
      <c r="H151" s="104"/>
      <c r="I151" s="74"/>
      <c r="J151" s="110"/>
    </row>
    <row r="152" spans="2:10" x14ac:dyDescent="0.25">
      <c r="B152" s="58"/>
      <c r="C152" s="104"/>
      <c r="D152" s="104"/>
      <c r="E152" s="104"/>
      <c r="F152" s="104"/>
      <c r="G152" s="104"/>
      <c r="H152" s="104"/>
      <c r="I152" s="74"/>
      <c r="J152" s="202"/>
    </row>
  </sheetData>
  <mergeCells count="8">
    <mergeCell ref="G7:H7"/>
    <mergeCell ref="B2:H2"/>
    <mergeCell ref="B3:H3"/>
    <mergeCell ref="B4:H4"/>
    <mergeCell ref="B5:H5"/>
    <mergeCell ref="B7:B8"/>
    <mergeCell ref="C7:D7"/>
    <mergeCell ref="E7:F7"/>
  </mergeCells>
  <hyperlinks>
    <hyperlink ref="J2" location="Índice!A1" display="Volver"/>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4"/>
  <sheetViews>
    <sheetView showGridLines="0" zoomScale="90" zoomScaleNormal="90" workbookViewId="0">
      <selection activeCell="J2" sqref="J2"/>
    </sheetView>
  </sheetViews>
  <sheetFormatPr baseColWidth="10" defaultColWidth="18" defaultRowHeight="15" x14ac:dyDescent="0.25"/>
  <cols>
    <col min="1" max="1" width="18" style="104" customWidth="1"/>
    <col min="2" max="2" width="31.7109375" style="117" customWidth="1"/>
    <col min="3" max="4" width="13" style="172" customWidth="1"/>
    <col min="5" max="6" width="13" style="244" customWidth="1"/>
    <col min="7" max="8" width="13" style="172" customWidth="1"/>
    <col min="9" max="9" width="8.85546875" style="172" customWidth="1"/>
    <col min="10" max="10" width="13.5703125" style="172" customWidth="1"/>
    <col min="11" max="15" width="17.85546875" style="251" customWidth="1"/>
    <col min="29" max="67" width="13.7109375" style="104" customWidth="1"/>
    <col min="68" max="16384" width="18" style="104"/>
  </cols>
  <sheetData>
    <row r="1" spans="2:15" ht="42" customHeight="1" x14ac:dyDescent="0.25">
      <c r="B1" s="104"/>
      <c r="C1" s="104"/>
      <c r="D1" s="104"/>
      <c r="E1" s="251"/>
      <c r="F1" s="251"/>
      <c r="G1" s="114"/>
      <c r="H1" s="114"/>
      <c r="I1" s="104"/>
      <c r="J1" s="104"/>
    </row>
    <row r="2" spans="2:15" ht="19.5" customHeight="1" x14ac:dyDescent="0.25">
      <c r="B2" s="376" t="s">
        <v>497</v>
      </c>
      <c r="C2" s="376"/>
      <c r="D2" s="376"/>
      <c r="E2" s="376"/>
      <c r="F2" s="376"/>
      <c r="G2" s="376"/>
      <c r="H2" s="376"/>
      <c r="I2" s="104"/>
      <c r="J2" s="186" t="s">
        <v>80</v>
      </c>
    </row>
    <row r="3" spans="2:15" ht="29.25" customHeight="1" x14ac:dyDescent="0.25">
      <c r="B3" s="377" t="s">
        <v>999</v>
      </c>
      <c r="C3" s="377"/>
      <c r="D3" s="377"/>
      <c r="E3" s="377"/>
      <c r="F3" s="377"/>
      <c r="G3" s="377"/>
      <c r="H3" s="377"/>
      <c r="I3" s="61"/>
      <c r="J3" s="104"/>
    </row>
    <row r="4" spans="2:15" ht="18" customHeight="1" x14ac:dyDescent="0.25">
      <c r="B4" s="402" t="s">
        <v>784</v>
      </c>
      <c r="C4" s="402"/>
      <c r="D4" s="402"/>
      <c r="E4" s="402"/>
      <c r="F4" s="402"/>
      <c r="G4" s="402"/>
      <c r="H4" s="402"/>
      <c r="I4" s="104"/>
      <c r="J4" s="104"/>
    </row>
    <row r="5" spans="2:15" ht="18" customHeight="1" thickBot="1" x14ac:dyDescent="0.3">
      <c r="B5" s="396" t="s">
        <v>284</v>
      </c>
      <c r="C5" s="396"/>
      <c r="D5" s="396"/>
      <c r="E5" s="396"/>
      <c r="F5" s="396"/>
      <c r="G5" s="396"/>
      <c r="H5" s="396"/>
      <c r="I5" s="112"/>
      <c r="J5" s="112"/>
    </row>
    <row r="6" spans="2:15" ht="15" customHeight="1" x14ac:dyDescent="0.25">
      <c r="B6" s="174"/>
      <c r="C6" s="112"/>
      <c r="D6" s="112"/>
      <c r="E6" s="252"/>
      <c r="F6" s="252"/>
      <c r="G6" s="112"/>
      <c r="H6" s="112"/>
      <c r="I6" s="112"/>
      <c r="J6" s="112"/>
    </row>
    <row r="7" spans="2:15" s="59" customFormat="1" ht="18.75" customHeight="1" x14ac:dyDescent="0.2">
      <c r="B7" s="424" t="s">
        <v>70</v>
      </c>
      <c r="C7" s="426">
        <v>1983</v>
      </c>
      <c r="D7" s="426"/>
      <c r="E7" s="426">
        <v>1984</v>
      </c>
      <c r="F7" s="426"/>
      <c r="G7" s="426">
        <v>1985</v>
      </c>
      <c r="H7" s="426"/>
      <c r="I7" s="104"/>
      <c r="J7" s="104"/>
      <c r="K7" s="261"/>
      <c r="L7" s="261"/>
      <c r="M7" s="261"/>
      <c r="N7" s="261"/>
      <c r="O7" s="261"/>
    </row>
    <row r="8" spans="2:15" s="59" customFormat="1" ht="18.75" customHeight="1" x14ac:dyDescent="0.2">
      <c r="B8" s="424"/>
      <c r="C8" s="224" t="s">
        <v>319</v>
      </c>
      <c r="D8" s="224" t="s">
        <v>173</v>
      </c>
      <c r="E8" s="224" t="s">
        <v>319</v>
      </c>
      <c r="F8" s="224" t="s">
        <v>173</v>
      </c>
      <c r="G8" s="224" t="s">
        <v>319</v>
      </c>
      <c r="H8" s="224" t="s">
        <v>173</v>
      </c>
      <c r="I8" s="104"/>
      <c r="J8" s="104"/>
      <c r="K8" s="261"/>
      <c r="L8" s="261"/>
      <c r="M8" s="261"/>
      <c r="N8" s="261"/>
      <c r="O8" s="261"/>
    </row>
    <row r="9" spans="2:15" ht="15.75" x14ac:dyDescent="0.25">
      <c r="B9" s="210"/>
      <c r="C9" s="214"/>
      <c r="D9" s="214"/>
      <c r="E9" s="214"/>
      <c r="F9" s="214"/>
      <c r="G9" s="214"/>
      <c r="H9" s="214"/>
      <c r="I9" s="111"/>
      <c r="J9" s="111"/>
    </row>
    <row r="10" spans="2:15" ht="17.25" customHeight="1" x14ac:dyDescent="0.25">
      <c r="B10" s="178" t="s">
        <v>128</v>
      </c>
      <c r="C10" s="64">
        <v>1350</v>
      </c>
      <c r="D10" s="64">
        <v>132392</v>
      </c>
      <c r="E10" s="64">
        <v>1392</v>
      </c>
      <c r="F10" s="64">
        <v>148919</v>
      </c>
      <c r="G10" s="64">
        <v>2986</v>
      </c>
      <c r="H10" s="64">
        <v>187235</v>
      </c>
      <c r="I10" s="104"/>
      <c r="J10" s="104"/>
    </row>
    <row r="11" spans="2:15" ht="15.75" x14ac:dyDescent="0.25">
      <c r="B11" s="177"/>
      <c r="C11" s="142"/>
      <c r="D11" s="142"/>
      <c r="E11" s="142"/>
      <c r="F11" s="142"/>
      <c r="G11" s="142"/>
      <c r="H11" s="142"/>
      <c r="I11" s="106"/>
      <c r="J11" s="104"/>
    </row>
    <row r="12" spans="2:15" x14ac:dyDescent="0.25">
      <c r="B12" s="77" t="s">
        <v>150</v>
      </c>
      <c r="C12" s="272">
        <v>169</v>
      </c>
      <c r="D12" s="272">
        <v>10612</v>
      </c>
      <c r="E12" s="272">
        <v>133</v>
      </c>
      <c r="F12" s="272">
        <v>7976</v>
      </c>
      <c r="G12" s="272">
        <v>196</v>
      </c>
      <c r="H12" s="272">
        <v>8071</v>
      </c>
      <c r="I12" s="106"/>
      <c r="J12" s="104"/>
    </row>
    <row r="13" spans="2:15" x14ac:dyDescent="0.25">
      <c r="B13" s="104"/>
      <c r="C13" s="272"/>
      <c r="D13" s="272"/>
      <c r="E13" s="272"/>
      <c r="F13" s="272"/>
      <c r="G13" s="272"/>
      <c r="H13" s="272"/>
      <c r="I13" s="58"/>
      <c r="J13" s="104"/>
    </row>
    <row r="14" spans="2:15" x14ac:dyDescent="0.25">
      <c r="B14" s="77" t="s">
        <v>960</v>
      </c>
      <c r="C14" s="278" t="s">
        <v>125</v>
      </c>
      <c r="D14" s="272">
        <v>56845</v>
      </c>
      <c r="E14" s="278" t="s">
        <v>125</v>
      </c>
      <c r="F14" s="272">
        <v>71375</v>
      </c>
      <c r="G14" s="272">
        <v>1492</v>
      </c>
      <c r="H14" s="272">
        <v>86808</v>
      </c>
      <c r="I14" s="106"/>
      <c r="J14" s="104"/>
    </row>
    <row r="15" spans="2:15" x14ac:dyDescent="0.25">
      <c r="B15" s="104"/>
      <c r="C15" s="272"/>
      <c r="D15" s="272"/>
      <c r="E15" s="272"/>
      <c r="F15" s="272"/>
      <c r="G15" s="272"/>
      <c r="H15" s="272"/>
      <c r="I15" s="106"/>
      <c r="J15" s="104"/>
    </row>
    <row r="16" spans="2:15" x14ac:dyDescent="0.25">
      <c r="B16" s="77" t="s">
        <v>62</v>
      </c>
      <c r="C16" s="272">
        <v>1064</v>
      </c>
      <c r="D16" s="272">
        <v>32217</v>
      </c>
      <c r="E16" s="272">
        <v>1167</v>
      </c>
      <c r="F16" s="272">
        <v>41367</v>
      </c>
      <c r="G16" s="272">
        <v>1206</v>
      </c>
      <c r="H16" s="272">
        <v>53254</v>
      </c>
      <c r="I16" s="106"/>
      <c r="J16" s="104"/>
    </row>
    <row r="17" spans="2:9" x14ac:dyDescent="0.25">
      <c r="B17" s="100"/>
      <c r="C17" s="272"/>
      <c r="D17" s="272"/>
      <c r="E17" s="272"/>
      <c r="F17" s="272"/>
      <c r="G17" s="272"/>
      <c r="H17" s="272"/>
      <c r="I17" s="106"/>
    </row>
    <row r="18" spans="2:9" x14ac:dyDescent="0.25">
      <c r="B18" s="77" t="s">
        <v>63</v>
      </c>
      <c r="C18" s="272">
        <v>117</v>
      </c>
      <c r="D18" s="272">
        <v>33618</v>
      </c>
      <c r="E18" s="272">
        <v>92</v>
      </c>
      <c r="F18" s="272">
        <v>28201</v>
      </c>
      <c r="G18" s="272">
        <v>92</v>
      </c>
      <c r="H18" s="272">
        <v>39102</v>
      </c>
      <c r="I18" s="106"/>
    </row>
    <row r="19" spans="2:9" x14ac:dyDescent="0.25">
      <c r="B19" s="174"/>
      <c r="G19" s="244"/>
      <c r="H19" s="244"/>
    </row>
    <row r="20" spans="2:9" x14ac:dyDescent="0.25">
      <c r="B20" s="106"/>
      <c r="C20" s="72"/>
      <c r="D20" s="72"/>
      <c r="E20" s="72"/>
      <c r="F20" s="72"/>
      <c r="G20" s="72"/>
      <c r="H20" s="72"/>
    </row>
    <row r="21" spans="2:9" x14ac:dyDescent="0.25">
      <c r="B21" s="176" t="s">
        <v>962</v>
      </c>
    </row>
    <row r="22" spans="2:9" x14ac:dyDescent="0.25">
      <c r="B22" s="176" t="s">
        <v>961</v>
      </c>
    </row>
    <row r="23" spans="2:9" x14ac:dyDescent="0.25">
      <c r="B23" s="132"/>
    </row>
    <row r="24" spans="2:9" x14ac:dyDescent="0.25">
      <c r="B24" s="133"/>
    </row>
    <row r="25" spans="2:9" x14ac:dyDescent="0.25">
      <c r="B25" s="132"/>
    </row>
    <row r="26" spans="2:9" x14ac:dyDescent="0.25">
      <c r="B26" s="133"/>
    </row>
    <row r="27" spans="2:9" x14ac:dyDescent="0.25">
      <c r="B27" s="132"/>
    </row>
    <row r="28" spans="2:9" x14ac:dyDescent="0.25">
      <c r="B28" s="133"/>
    </row>
    <row r="29" spans="2:9" x14ac:dyDescent="0.25">
      <c r="B29" s="132"/>
    </row>
    <row r="30" spans="2:9" x14ac:dyDescent="0.25">
      <c r="B30" s="133"/>
    </row>
    <row r="31" spans="2:9" x14ac:dyDescent="0.25">
      <c r="B31" s="132"/>
    </row>
    <row r="32" spans="2:9" x14ac:dyDescent="0.25">
      <c r="B32" s="133"/>
    </row>
    <row r="33" spans="2:2" x14ac:dyDescent="0.25">
      <c r="B33" s="132"/>
    </row>
    <row r="34" spans="2:2" x14ac:dyDescent="0.25">
      <c r="B34" s="133"/>
    </row>
  </sheetData>
  <mergeCells count="8">
    <mergeCell ref="B7:B8"/>
    <mergeCell ref="G7:H7"/>
    <mergeCell ref="C7:D7"/>
    <mergeCell ref="E7:F7"/>
    <mergeCell ref="B2:H2"/>
    <mergeCell ref="B3:H3"/>
    <mergeCell ref="B4:H4"/>
    <mergeCell ref="B5:H5"/>
  </mergeCells>
  <hyperlinks>
    <hyperlink ref="J2" location="Índice!A1" display="Volver"/>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showGridLines="0" zoomScale="90" zoomScaleNormal="90" workbookViewId="0">
      <selection activeCell="J2" sqref="J2"/>
    </sheetView>
  </sheetViews>
  <sheetFormatPr baseColWidth="10" defaultColWidth="11.42578125" defaultRowHeight="15" x14ac:dyDescent="0.25"/>
  <cols>
    <col min="1" max="1" width="18.140625" style="104" customWidth="1"/>
    <col min="2" max="2" width="29" style="117" customWidth="1"/>
    <col min="3" max="4" width="12.140625" style="117" customWidth="1"/>
    <col min="5" max="8" width="12.140625" style="100" customWidth="1"/>
    <col min="9" max="9" width="8.85546875" style="100" customWidth="1"/>
    <col min="10" max="10" width="13.42578125" style="100" customWidth="1"/>
    <col min="11" max="11" width="11.42578125" style="58"/>
    <col min="12" max="16384" width="11.42578125" style="104"/>
  </cols>
  <sheetData>
    <row r="1" spans="2:10" ht="42" customHeight="1" x14ac:dyDescent="0.25">
      <c r="B1" s="104"/>
      <c r="C1" s="104"/>
      <c r="D1" s="104"/>
      <c r="E1" s="104"/>
      <c r="F1" s="104"/>
      <c r="G1" s="114"/>
      <c r="H1" s="114"/>
      <c r="I1" s="104"/>
      <c r="J1" s="104"/>
    </row>
    <row r="2" spans="2:10" ht="18" x14ac:dyDescent="0.25">
      <c r="B2" s="376" t="s">
        <v>498</v>
      </c>
      <c r="C2" s="376"/>
      <c r="D2" s="376"/>
      <c r="E2" s="376"/>
      <c r="F2" s="376"/>
      <c r="G2" s="376"/>
      <c r="H2" s="376"/>
      <c r="I2" s="104"/>
      <c r="J2" s="186" t="s">
        <v>80</v>
      </c>
    </row>
    <row r="3" spans="2:10" ht="20.25" customHeight="1" x14ac:dyDescent="0.25">
      <c r="B3" s="377" t="s">
        <v>965</v>
      </c>
      <c r="C3" s="377"/>
      <c r="D3" s="377"/>
      <c r="E3" s="377"/>
      <c r="F3" s="377"/>
      <c r="G3" s="377"/>
      <c r="H3" s="377"/>
      <c r="I3" s="61"/>
      <c r="J3" s="104"/>
    </row>
    <row r="4" spans="2:10" ht="15.75" x14ac:dyDescent="0.25">
      <c r="B4" s="402" t="s">
        <v>784</v>
      </c>
      <c r="C4" s="402"/>
      <c r="D4" s="402"/>
      <c r="E4" s="402"/>
      <c r="F4" s="402"/>
      <c r="G4" s="402"/>
      <c r="H4" s="402"/>
      <c r="I4" s="104"/>
      <c r="J4" s="104"/>
    </row>
    <row r="5" spans="2:10" ht="16.5" thickBot="1" x14ac:dyDescent="0.3">
      <c r="B5" s="396" t="s">
        <v>284</v>
      </c>
      <c r="C5" s="396"/>
      <c r="D5" s="396"/>
      <c r="E5" s="396"/>
      <c r="F5" s="396"/>
      <c r="G5" s="396"/>
      <c r="H5" s="396"/>
      <c r="I5" s="104"/>
      <c r="J5" s="104"/>
    </row>
    <row r="6" spans="2:10" x14ac:dyDescent="0.25">
      <c r="B6" s="105"/>
      <c r="C6" s="77"/>
      <c r="D6" s="77"/>
      <c r="E6" s="112"/>
      <c r="F6" s="112"/>
      <c r="G6" s="112"/>
      <c r="H6" s="112"/>
      <c r="I6" s="112"/>
      <c r="J6" s="112"/>
    </row>
    <row r="7" spans="2:10" ht="18" customHeight="1" x14ac:dyDescent="0.25">
      <c r="B7" s="424" t="s">
        <v>70</v>
      </c>
      <c r="C7" s="426">
        <v>1983</v>
      </c>
      <c r="D7" s="426"/>
      <c r="E7" s="426">
        <v>1984</v>
      </c>
      <c r="F7" s="426"/>
      <c r="G7" s="426">
        <v>1985</v>
      </c>
      <c r="H7" s="426"/>
      <c r="I7" s="104"/>
      <c r="J7" s="104"/>
    </row>
    <row r="8" spans="2:10" ht="18" customHeight="1" x14ac:dyDescent="0.25">
      <c r="B8" s="424"/>
      <c r="C8" s="362" t="s">
        <v>319</v>
      </c>
      <c r="D8" s="362" t="s">
        <v>173</v>
      </c>
      <c r="E8" s="362" t="s">
        <v>319</v>
      </c>
      <c r="F8" s="362" t="s">
        <v>173</v>
      </c>
      <c r="G8" s="362" t="s">
        <v>319</v>
      </c>
      <c r="H8" s="362" t="s">
        <v>173</v>
      </c>
      <c r="I8" s="104"/>
      <c r="J8" s="104"/>
    </row>
    <row r="9" spans="2:10" ht="15.75" x14ac:dyDescent="0.25">
      <c r="B9" s="210"/>
      <c r="C9" s="214"/>
      <c r="D9" s="214"/>
      <c r="E9" s="214"/>
      <c r="F9" s="214"/>
      <c r="G9" s="214"/>
      <c r="H9" s="214"/>
      <c r="I9" s="111"/>
      <c r="J9" s="111"/>
    </row>
    <row r="10" spans="2:10" ht="15.75" x14ac:dyDescent="0.25">
      <c r="B10" s="62" t="s">
        <v>128</v>
      </c>
      <c r="C10" s="63">
        <v>3032</v>
      </c>
      <c r="D10" s="63">
        <v>660084</v>
      </c>
      <c r="E10" s="63">
        <v>2818</v>
      </c>
      <c r="F10" s="63">
        <v>641504</v>
      </c>
      <c r="G10" s="63">
        <v>2809</v>
      </c>
      <c r="H10" s="63">
        <v>797755</v>
      </c>
      <c r="I10" s="104"/>
      <c r="J10" s="104"/>
    </row>
    <row r="11" spans="2:10" ht="15.75" x14ac:dyDescent="0.25">
      <c r="B11" s="109"/>
      <c r="C11" s="110"/>
      <c r="D11" s="110"/>
      <c r="E11" s="110"/>
      <c r="F11" s="110"/>
      <c r="G11" s="110"/>
      <c r="H11" s="110"/>
      <c r="I11" s="104"/>
      <c r="J11" s="104"/>
    </row>
    <row r="12" spans="2:10" x14ac:dyDescent="0.25">
      <c r="B12" s="77" t="s">
        <v>227</v>
      </c>
      <c r="C12" s="265">
        <v>144</v>
      </c>
      <c r="D12" s="265">
        <v>28290</v>
      </c>
      <c r="E12" s="265">
        <v>208</v>
      </c>
      <c r="F12" s="265">
        <v>48581</v>
      </c>
      <c r="G12" s="71">
        <v>158</v>
      </c>
      <c r="H12" s="71">
        <v>29333</v>
      </c>
      <c r="I12" s="106"/>
      <c r="J12" s="104"/>
    </row>
    <row r="13" spans="2:10" x14ac:dyDescent="0.25">
      <c r="B13" s="77"/>
      <c r="C13" s="265"/>
      <c r="D13" s="265"/>
      <c r="E13" s="265"/>
      <c r="F13" s="265"/>
      <c r="G13" s="71"/>
      <c r="H13" s="71"/>
      <c r="I13" s="106"/>
      <c r="J13" s="104"/>
    </row>
    <row r="14" spans="2:10" x14ac:dyDescent="0.25">
      <c r="B14" s="77" t="s">
        <v>76</v>
      </c>
      <c r="C14" s="265">
        <v>409</v>
      </c>
      <c r="D14" s="265">
        <v>68048</v>
      </c>
      <c r="E14" s="265">
        <v>336</v>
      </c>
      <c r="F14" s="265">
        <v>73887</v>
      </c>
      <c r="G14" s="71">
        <v>387</v>
      </c>
      <c r="H14" s="71">
        <v>94940</v>
      </c>
      <c r="I14" s="106"/>
      <c r="J14" s="104"/>
    </row>
    <row r="15" spans="2:10" x14ac:dyDescent="0.25">
      <c r="B15" s="77"/>
      <c r="C15" s="265"/>
      <c r="D15" s="265"/>
      <c r="E15" s="265"/>
      <c r="F15" s="265"/>
      <c r="G15" s="71"/>
      <c r="H15" s="71"/>
      <c r="I15" s="106"/>
      <c r="J15" s="104"/>
    </row>
    <row r="16" spans="2:10" x14ac:dyDescent="0.25">
      <c r="B16" s="105" t="s">
        <v>60</v>
      </c>
      <c r="C16" s="265">
        <v>2345</v>
      </c>
      <c r="D16" s="265">
        <v>553662</v>
      </c>
      <c r="E16" s="265">
        <v>2157</v>
      </c>
      <c r="F16" s="265">
        <v>509467</v>
      </c>
      <c r="G16" s="71">
        <v>2144</v>
      </c>
      <c r="H16" s="71">
        <v>661823</v>
      </c>
      <c r="I16" s="58"/>
      <c r="J16" s="104"/>
    </row>
    <row r="17" spans="2:10" x14ac:dyDescent="0.25">
      <c r="B17" s="174"/>
      <c r="C17" s="265"/>
      <c r="D17" s="265"/>
      <c r="E17" s="265"/>
      <c r="F17" s="265"/>
      <c r="G17" s="71"/>
      <c r="H17" s="71"/>
      <c r="I17" s="58"/>
      <c r="J17" s="104"/>
    </row>
    <row r="18" spans="2:10" x14ac:dyDescent="0.25">
      <c r="B18" s="105" t="s">
        <v>152</v>
      </c>
      <c r="C18" s="265">
        <v>99</v>
      </c>
      <c r="D18" s="265">
        <v>8303</v>
      </c>
      <c r="E18" s="265">
        <v>77</v>
      </c>
      <c r="F18" s="265">
        <v>7604</v>
      </c>
      <c r="G18" s="71">
        <v>85</v>
      </c>
      <c r="H18" s="71">
        <v>9164</v>
      </c>
      <c r="I18" s="58"/>
      <c r="J18" s="104"/>
    </row>
    <row r="19" spans="2:10" x14ac:dyDescent="0.25">
      <c r="B19" s="174"/>
      <c r="C19" s="265"/>
      <c r="D19" s="265"/>
      <c r="E19" s="265"/>
      <c r="F19" s="265"/>
      <c r="G19" s="71"/>
      <c r="H19" s="71"/>
      <c r="I19" s="58"/>
      <c r="J19" s="104"/>
    </row>
    <row r="20" spans="2:10" x14ac:dyDescent="0.25">
      <c r="B20" s="105" t="s">
        <v>293</v>
      </c>
      <c r="C20" s="265">
        <v>27</v>
      </c>
      <c r="D20" s="265">
        <v>1711</v>
      </c>
      <c r="E20" s="265">
        <v>21</v>
      </c>
      <c r="F20" s="265">
        <v>1727</v>
      </c>
      <c r="G20" s="71">
        <v>27</v>
      </c>
      <c r="H20" s="71">
        <v>2350</v>
      </c>
      <c r="I20" s="58"/>
      <c r="J20" s="104"/>
    </row>
    <row r="21" spans="2:10" x14ac:dyDescent="0.25">
      <c r="B21" s="174"/>
      <c r="C21" s="265"/>
      <c r="D21" s="265"/>
      <c r="E21" s="265"/>
      <c r="F21" s="265"/>
      <c r="G21" s="71"/>
      <c r="H21" s="71"/>
      <c r="I21" s="58"/>
      <c r="J21" s="104"/>
    </row>
    <row r="22" spans="2:10" x14ac:dyDescent="0.25">
      <c r="B22" s="105" t="s">
        <v>149</v>
      </c>
      <c r="C22" s="265">
        <v>8</v>
      </c>
      <c r="D22" s="265">
        <v>70</v>
      </c>
      <c r="E22" s="265">
        <v>19</v>
      </c>
      <c r="F22" s="265">
        <v>238</v>
      </c>
      <c r="G22" s="71">
        <v>8</v>
      </c>
      <c r="H22" s="71">
        <v>145</v>
      </c>
      <c r="I22" s="106"/>
      <c r="J22" s="104"/>
    </row>
    <row r="23" spans="2:10" x14ac:dyDescent="0.25">
      <c r="B23" s="106"/>
      <c r="C23" s="72"/>
      <c r="D23" s="72"/>
      <c r="E23" s="72"/>
      <c r="F23" s="72"/>
      <c r="G23" s="72"/>
      <c r="H23" s="72"/>
    </row>
    <row r="24" spans="2:10" x14ac:dyDescent="0.25">
      <c r="B24" s="53"/>
    </row>
    <row r="25" spans="2:10" x14ac:dyDescent="0.25">
      <c r="B25" s="53"/>
    </row>
    <row r="26" spans="2:10" x14ac:dyDescent="0.25">
      <c r="B26" s="53"/>
    </row>
    <row r="27" spans="2:10" x14ac:dyDescent="0.25">
      <c r="B27" s="132"/>
    </row>
    <row r="28" spans="2:10" x14ac:dyDescent="0.25">
      <c r="B28" s="133"/>
    </row>
    <row r="29" spans="2:10" x14ac:dyDescent="0.25">
      <c r="B29" s="132"/>
    </row>
    <row r="30" spans="2:10" x14ac:dyDescent="0.25">
      <c r="B30" s="133"/>
    </row>
    <row r="31" spans="2:10" x14ac:dyDescent="0.25">
      <c r="B31" s="132"/>
    </row>
    <row r="32" spans="2:10" x14ac:dyDescent="0.25">
      <c r="B32" s="133"/>
    </row>
    <row r="33" spans="2:2" x14ac:dyDescent="0.25">
      <c r="B33" s="132"/>
    </row>
    <row r="34" spans="2:2" x14ac:dyDescent="0.25">
      <c r="B34" s="133"/>
    </row>
    <row r="35" spans="2:2" x14ac:dyDescent="0.25">
      <c r="B35" s="132"/>
    </row>
    <row r="36" spans="2:2" x14ac:dyDescent="0.25">
      <c r="B36" s="133"/>
    </row>
    <row r="37" spans="2:2" x14ac:dyDescent="0.25">
      <c r="B37" s="132"/>
    </row>
    <row r="38" spans="2:2" x14ac:dyDescent="0.25">
      <c r="B38" s="133"/>
    </row>
  </sheetData>
  <mergeCells count="8">
    <mergeCell ref="E7:F7"/>
    <mergeCell ref="C7:D7"/>
    <mergeCell ref="B7:B8"/>
    <mergeCell ref="B2:H2"/>
    <mergeCell ref="B3:H3"/>
    <mergeCell ref="B4:H4"/>
    <mergeCell ref="B5:H5"/>
    <mergeCell ref="G7:H7"/>
  </mergeCells>
  <hyperlinks>
    <hyperlink ref="J2" location="Índice!A1" display="Volver"/>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0"/>
  <sheetViews>
    <sheetView showGridLines="0" zoomScale="90" zoomScaleNormal="90" workbookViewId="0">
      <selection activeCell="J2" sqref="J2"/>
    </sheetView>
  </sheetViews>
  <sheetFormatPr baseColWidth="10" defaultColWidth="11.42578125" defaultRowHeight="15" x14ac:dyDescent="0.25"/>
  <cols>
    <col min="1" max="1" width="18" style="104" customWidth="1"/>
    <col min="2" max="2" width="34.7109375" style="117" customWidth="1"/>
    <col min="3" max="8" width="13.42578125" style="244" customWidth="1"/>
    <col min="9" max="10" width="11.42578125" style="244"/>
    <col min="11" max="11" width="11.42578125" style="58"/>
    <col min="12" max="16384" width="11.42578125" style="104"/>
  </cols>
  <sheetData>
    <row r="1" spans="2:10" ht="42" customHeight="1" x14ac:dyDescent="0.25">
      <c r="B1" s="251"/>
      <c r="C1" s="251"/>
      <c r="D1" s="251"/>
      <c r="E1" s="251"/>
      <c r="F1" s="251"/>
      <c r="G1" s="251"/>
      <c r="H1" s="251"/>
      <c r="I1" s="251"/>
      <c r="J1" s="251"/>
    </row>
    <row r="2" spans="2:10" ht="18" x14ac:dyDescent="0.25">
      <c r="B2" s="376" t="s">
        <v>499</v>
      </c>
      <c r="C2" s="376"/>
      <c r="D2" s="376"/>
      <c r="E2" s="376"/>
      <c r="F2" s="376"/>
      <c r="G2" s="376"/>
      <c r="H2" s="376"/>
      <c r="I2" s="251"/>
      <c r="J2" s="291" t="s">
        <v>80</v>
      </c>
    </row>
    <row r="3" spans="2:10" ht="15.75" x14ac:dyDescent="0.25">
      <c r="B3" s="377" t="s">
        <v>500</v>
      </c>
      <c r="C3" s="377"/>
      <c r="D3" s="377"/>
      <c r="E3" s="377"/>
      <c r="F3" s="377"/>
      <c r="G3" s="377"/>
      <c r="H3" s="377"/>
      <c r="I3" s="251"/>
      <c r="J3" s="251"/>
    </row>
    <row r="4" spans="2:10" ht="15.75" x14ac:dyDescent="0.25">
      <c r="B4" s="402" t="s">
        <v>784</v>
      </c>
      <c r="C4" s="402"/>
      <c r="D4" s="402"/>
      <c r="E4" s="402"/>
      <c r="F4" s="402"/>
      <c r="G4" s="402"/>
      <c r="H4" s="402"/>
      <c r="I4" s="251"/>
      <c r="J4" s="251"/>
    </row>
    <row r="5" spans="2:10" ht="16.5" thickBot="1" x14ac:dyDescent="0.3">
      <c r="B5" s="396" t="s">
        <v>284</v>
      </c>
      <c r="C5" s="396"/>
      <c r="D5" s="396"/>
      <c r="E5" s="396"/>
      <c r="F5" s="396"/>
      <c r="G5" s="396"/>
      <c r="H5" s="396"/>
      <c r="I5" s="251"/>
      <c r="J5" s="251"/>
    </row>
    <row r="6" spans="2:10" x14ac:dyDescent="0.25">
      <c r="B6" s="248"/>
      <c r="C6" s="251"/>
      <c r="D6" s="251"/>
      <c r="E6" s="251"/>
      <c r="F6" s="251"/>
      <c r="G6" s="251"/>
      <c r="H6" s="251"/>
      <c r="I6" s="251"/>
      <c r="J6" s="251"/>
    </row>
    <row r="7" spans="2:10" x14ac:dyDescent="0.25">
      <c r="B7" s="424" t="s">
        <v>70</v>
      </c>
      <c r="C7" s="426">
        <v>1983</v>
      </c>
      <c r="D7" s="426"/>
      <c r="E7" s="426">
        <v>1984</v>
      </c>
      <c r="F7" s="426"/>
      <c r="G7" s="426">
        <v>1985</v>
      </c>
      <c r="H7" s="426"/>
      <c r="I7" s="252"/>
      <c r="J7" s="252"/>
    </row>
    <row r="8" spans="2:10" x14ac:dyDescent="0.25">
      <c r="B8" s="424"/>
      <c r="C8" s="362" t="s">
        <v>319</v>
      </c>
      <c r="D8" s="362" t="s">
        <v>173</v>
      </c>
      <c r="E8" s="362" t="s">
        <v>319</v>
      </c>
      <c r="F8" s="362" t="s">
        <v>173</v>
      </c>
      <c r="G8" s="362" t="s">
        <v>319</v>
      </c>
      <c r="H8" s="362" t="s">
        <v>173</v>
      </c>
      <c r="I8" s="252"/>
      <c r="J8" s="252"/>
    </row>
    <row r="9" spans="2:10" ht="15.75" x14ac:dyDescent="0.25">
      <c r="B9" s="210"/>
      <c r="C9" s="214"/>
      <c r="D9" s="214"/>
      <c r="E9" s="214"/>
      <c r="F9" s="214"/>
      <c r="G9" s="214"/>
      <c r="H9" s="214"/>
      <c r="I9" s="261"/>
      <c r="J9" s="261"/>
    </row>
    <row r="10" spans="2:10" ht="15.75" x14ac:dyDescent="0.25">
      <c r="B10" s="178" t="s">
        <v>128</v>
      </c>
      <c r="C10" s="64">
        <v>23137</v>
      </c>
      <c r="D10" s="64">
        <v>6363193</v>
      </c>
      <c r="E10" s="64">
        <v>14466</v>
      </c>
      <c r="F10" s="64">
        <v>5618741</v>
      </c>
      <c r="G10" s="64">
        <v>14318</v>
      </c>
      <c r="H10" s="64">
        <v>8078847</v>
      </c>
      <c r="I10" s="252"/>
      <c r="J10" s="252"/>
    </row>
    <row r="11" spans="2:10" ht="15.75" x14ac:dyDescent="0.25">
      <c r="B11" s="177"/>
      <c r="C11" s="142"/>
      <c r="D11" s="142"/>
      <c r="E11" s="142"/>
      <c r="F11" s="142"/>
      <c r="G11" s="142"/>
      <c r="H11" s="142"/>
      <c r="I11" s="251"/>
      <c r="J11" s="251"/>
    </row>
    <row r="12" spans="2:10" x14ac:dyDescent="0.25">
      <c r="B12" s="251" t="s">
        <v>55</v>
      </c>
      <c r="C12" s="271">
        <v>6209</v>
      </c>
      <c r="D12" s="271">
        <v>1113296</v>
      </c>
      <c r="E12" s="271">
        <v>4552</v>
      </c>
      <c r="F12" s="271">
        <v>959649</v>
      </c>
      <c r="G12" s="271">
        <v>4009</v>
      </c>
      <c r="H12" s="271">
        <v>1058167</v>
      </c>
      <c r="I12" s="251"/>
      <c r="J12" s="251"/>
    </row>
    <row r="13" spans="2:10" x14ac:dyDescent="0.25">
      <c r="B13" s="251" t="s">
        <v>124</v>
      </c>
      <c r="C13" s="271">
        <v>1105</v>
      </c>
      <c r="D13" s="271">
        <v>341913</v>
      </c>
      <c r="E13" s="271">
        <v>459</v>
      </c>
      <c r="F13" s="271">
        <v>175426</v>
      </c>
      <c r="G13" s="271">
        <v>393</v>
      </c>
      <c r="H13" s="271">
        <v>174683</v>
      </c>
      <c r="I13" s="251"/>
      <c r="J13" s="251"/>
    </row>
    <row r="14" spans="2:10" x14ac:dyDescent="0.25">
      <c r="B14" s="251" t="s">
        <v>150</v>
      </c>
      <c r="C14" s="271">
        <v>181</v>
      </c>
      <c r="D14" s="271">
        <v>32092</v>
      </c>
      <c r="E14" s="271">
        <v>53</v>
      </c>
      <c r="F14" s="271">
        <v>14383</v>
      </c>
      <c r="G14" s="271">
        <v>55</v>
      </c>
      <c r="H14" s="271">
        <v>15583</v>
      </c>
      <c r="I14" s="251"/>
      <c r="J14" s="251"/>
    </row>
    <row r="15" spans="2:10" x14ac:dyDescent="0.25">
      <c r="B15" s="251" t="s">
        <v>501</v>
      </c>
      <c r="C15" s="271">
        <v>144</v>
      </c>
      <c r="D15" s="271">
        <v>17532</v>
      </c>
      <c r="E15" s="271">
        <v>177</v>
      </c>
      <c r="F15" s="271">
        <v>138348</v>
      </c>
      <c r="G15" s="271">
        <v>285</v>
      </c>
      <c r="H15" s="271">
        <v>169343</v>
      </c>
      <c r="I15" s="251"/>
      <c r="J15" s="251"/>
    </row>
    <row r="16" spans="2:10" x14ac:dyDescent="0.25">
      <c r="B16" s="251" t="s">
        <v>61</v>
      </c>
      <c r="C16" s="271">
        <v>2150</v>
      </c>
      <c r="D16" s="271">
        <v>1575312</v>
      </c>
      <c r="E16" s="271">
        <v>1441</v>
      </c>
      <c r="F16" s="271">
        <v>1576421</v>
      </c>
      <c r="G16" s="271">
        <v>2154</v>
      </c>
      <c r="H16" s="271">
        <v>2623616</v>
      </c>
      <c r="I16" s="251"/>
      <c r="J16" s="251"/>
    </row>
    <row r="17" spans="2:11" x14ac:dyDescent="0.25">
      <c r="B17" s="251" t="s">
        <v>502</v>
      </c>
      <c r="C17" s="271">
        <v>6</v>
      </c>
      <c r="D17" s="271">
        <v>1899</v>
      </c>
      <c r="E17" s="271">
        <v>17</v>
      </c>
      <c r="F17" s="271">
        <v>6251</v>
      </c>
      <c r="G17" s="271">
        <v>13</v>
      </c>
      <c r="H17" s="271">
        <v>3470</v>
      </c>
      <c r="I17" s="251"/>
      <c r="J17" s="251"/>
    </row>
    <row r="18" spans="2:11" s="251" customFormat="1" x14ac:dyDescent="0.25">
      <c r="B18" s="251" t="s">
        <v>98</v>
      </c>
      <c r="C18" s="271">
        <v>1037</v>
      </c>
      <c r="D18" s="271">
        <v>1222874</v>
      </c>
      <c r="E18" s="271">
        <v>1368</v>
      </c>
      <c r="F18" s="271">
        <v>1314975</v>
      </c>
      <c r="G18" s="271">
        <v>1450</v>
      </c>
      <c r="H18" s="271">
        <v>1520745</v>
      </c>
      <c r="K18" s="259"/>
    </row>
    <row r="19" spans="2:11" x14ac:dyDescent="0.25">
      <c r="B19" s="251" t="s">
        <v>503</v>
      </c>
      <c r="C19" s="271">
        <v>10958</v>
      </c>
      <c r="D19" s="271">
        <v>1701463</v>
      </c>
      <c r="E19" s="271">
        <v>5640</v>
      </c>
      <c r="F19" s="271">
        <v>1171552</v>
      </c>
      <c r="G19" s="271">
        <v>5268</v>
      </c>
      <c r="H19" s="271">
        <v>1553421</v>
      </c>
      <c r="I19" s="251"/>
      <c r="J19" s="251"/>
    </row>
    <row r="20" spans="2:11" x14ac:dyDescent="0.25">
      <c r="B20" s="251" t="s">
        <v>504</v>
      </c>
      <c r="C20" s="271">
        <v>893</v>
      </c>
      <c r="D20" s="271">
        <v>223094</v>
      </c>
      <c r="E20" s="271">
        <v>472</v>
      </c>
      <c r="F20" s="271">
        <v>133146</v>
      </c>
      <c r="G20" s="271">
        <v>401</v>
      </c>
      <c r="H20" s="352" t="s">
        <v>972</v>
      </c>
      <c r="I20" s="251"/>
      <c r="J20" s="251"/>
    </row>
    <row r="21" spans="2:11" x14ac:dyDescent="0.25">
      <c r="B21" s="251" t="s">
        <v>152</v>
      </c>
      <c r="C21" s="271">
        <v>323</v>
      </c>
      <c r="D21" s="271">
        <v>46038</v>
      </c>
      <c r="E21" s="271">
        <v>158</v>
      </c>
      <c r="F21" s="271">
        <v>19022</v>
      </c>
      <c r="G21" s="271">
        <v>192</v>
      </c>
      <c r="H21" s="271">
        <v>31901</v>
      </c>
      <c r="I21" s="251"/>
      <c r="J21" s="251"/>
    </row>
    <row r="22" spans="2:11" x14ac:dyDescent="0.25">
      <c r="B22" s="251" t="s">
        <v>153</v>
      </c>
      <c r="C22" s="271">
        <v>60</v>
      </c>
      <c r="D22" s="271">
        <v>6877</v>
      </c>
      <c r="E22" s="271">
        <v>20</v>
      </c>
      <c r="F22" s="271">
        <v>3099</v>
      </c>
      <c r="G22" s="271">
        <v>41</v>
      </c>
      <c r="H22" s="271">
        <v>8605</v>
      </c>
      <c r="I22" s="251"/>
      <c r="J22" s="251"/>
    </row>
    <row r="23" spans="2:11" x14ac:dyDescent="0.25">
      <c r="B23" s="251" t="s">
        <v>154</v>
      </c>
      <c r="C23" s="271" t="s">
        <v>971</v>
      </c>
      <c r="D23" s="271">
        <v>11393</v>
      </c>
      <c r="E23" s="271">
        <v>52</v>
      </c>
      <c r="F23" s="271">
        <v>38655</v>
      </c>
      <c r="G23" s="271" t="s">
        <v>971</v>
      </c>
      <c r="H23" s="271">
        <v>15429</v>
      </c>
      <c r="I23" s="251"/>
      <c r="J23" s="251"/>
    </row>
    <row r="24" spans="2:11" x14ac:dyDescent="0.25">
      <c r="B24" s="251" t="s">
        <v>63</v>
      </c>
      <c r="C24" s="271">
        <v>71</v>
      </c>
      <c r="D24" s="271">
        <v>69410</v>
      </c>
      <c r="E24" s="271">
        <v>57</v>
      </c>
      <c r="F24" s="271">
        <v>67814</v>
      </c>
      <c r="G24" s="271">
        <v>57</v>
      </c>
      <c r="H24" s="271">
        <v>72411</v>
      </c>
      <c r="I24" s="251"/>
      <c r="J24" s="251"/>
    </row>
    <row r="25" spans="2:11" x14ac:dyDescent="0.25">
      <c r="B25" s="248"/>
      <c r="C25" s="101"/>
      <c r="D25" s="101"/>
      <c r="F25" s="101"/>
      <c r="G25" s="101"/>
      <c r="H25" s="101"/>
    </row>
    <row r="26" spans="2:11" x14ac:dyDescent="0.25">
      <c r="B26" s="248"/>
      <c r="C26" s="101"/>
      <c r="D26" s="101"/>
    </row>
    <row r="27" spans="2:11" x14ac:dyDescent="0.25">
      <c r="B27" s="176" t="s">
        <v>505</v>
      </c>
    </row>
    <row r="28" spans="2:11" x14ac:dyDescent="0.25">
      <c r="B28" s="176" t="s">
        <v>969</v>
      </c>
    </row>
    <row r="29" spans="2:11" x14ac:dyDescent="0.25">
      <c r="B29" s="176" t="s">
        <v>970</v>
      </c>
    </row>
    <row r="30" spans="2:11" x14ac:dyDescent="0.25">
      <c r="B30" s="176" t="s">
        <v>968</v>
      </c>
    </row>
  </sheetData>
  <mergeCells count="8">
    <mergeCell ref="B2:H2"/>
    <mergeCell ref="B3:H3"/>
    <mergeCell ref="B4:H4"/>
    <mergeCell ref="B5:H5"/>
    <mergeCell ref="C7:D7"/>
    <mergeCell ref="B7:B8"/>
    <mergeCell ref="E7:F7"/>
    <mergeCell ref="G7:H7"/>
  </mergeCells>
  <hyperlinks>
    <hyperlink ref="J2" location="Índice!A1" display="Volver"/>
  </hyperlinks>
  <pageMargins left="0.7" right="0.7" top="0.75" bottom="0.75" header="0.3" footer="0.3"/>
  <pageSetup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0"/>
  <sheetViews>
    <sheetView showGridLines="0" zoomScale="90" zoomScaleNormal="90" workbookViewId="0">
      <selection activeCell="J2" sqref="J2"/>
    </sheetView>
  </sheetViews>
  <sheetFormatPr baseColWidth="10" defaultRowHeight="15" x14ac:dyDescent="0.25"/>
  <cols>
    <col min="1" max="1" width="18" customWidth="1"/>
    <col min="2" max="2" width="29" style="117" customWidth="1"/>
    <col min="3" max="4" width="13.85546875" style="117" customWidth="1"/>
    <col min="5" max="8" width="13.85546875" style="172" customWidth="1"/>
    <col min="9" max="9" width="8.85546875" style="172" customWidth="1"/>
    <col min="10" max="10" width="16.5703125" style="172" customWidth="1"/>
  </cols>
  <sheetData>
    <row r="1" spans="2:10" ht="42" customHeight="1" x14ac:dyDescent="0.25">
      <c r="B1" s="104"/>
      <c r="C1" s="104"/>
      <c r="D1" s="104"/>
      <c r="E1" s="104"/>
      <c r="F1" s="104"/>
      <c r="G1" s="114"/>
      <c r="H1" s="114"/>
      <c r="I1" s="104"/>
      <c r="J1" s="104"/>
    </row>
    <row r="2" spans="2:10" ht="18" x14ac:dyDescent="0.25">
      <c r="B2" s="376" t="s">
        <v>974</v>
      </c>
      <c r="C2" s="376"/>
      <c r="D2" s="376"/>
      <c r="E2" s="376"/>
      <c r="F2" s="376"/>
      <c r="G2" s="376"/>
      <c r="H2" s="376"/>
      <c r="I2" s="104"/>
      <c r="J2" s="186" t="s">
        <v>80</v>
      </c>
    </row>
    <row r="3" spans="2:10" ht="30.75" customHeight="1" x14ac:dyDescent="0.25">
      <c r="B3" s="377" t="s">
        <v>976</v>
      </c>
      <c r="C3" s="377"/>
      <c r="D3" s="377"/>
      <c r="E3" s="377"/>
      <c r="F3" s="377"/>
      <c r="G3" s="377"/>
      <c r="H3" s="377"/>
      <c r="I3" s="61"/>
    </row>
    <row r="4" spans="2:10" ht="15.75" x14ac:dyDescent="0.25">
      <c r="B4" s="402" t="s">
        <v>784</v>
      </c>
      <c r="C4" s="402"/>
      <c r="D4" s="402"/>
      <c r="E4" s="402"/>
      <c r="F4" s="402"/>
      <c r="G4" s="402"/>
      <c r="H4" s="402"/>
      <c r="I4" s="104"/>
      <c r="J4" s="104"/>
    </row>
    <row r="5" spans="2:10" ht="16.5" thickBot="1" x14ac:dyDescent="0.3">
      <c r="B5" s="396" t="s">
        <v>284</v>
      </c>
      <c r="C5" s="396"/>
      <c r="D5" s="396"/>
      <c r="E5" s="396"/>
      <c r="F5" s="396"/>
      <c r="G5" s="396"/>
      <c r="H5" s="396"/>
      <c r="I5" s="104"/>
      <c r="J5" s="104"/>
    </row>
    <row r="6" spans="2:10" x14ac:dyDescent="0.25">
      <c r="B6" s="174"/>
      <c r="C6" s="77"/>
      <c r="D6" s="77"/>
      <c r="E6" s="112"/>
      <c r="F6" s="112"/>
      <c r="G6" s="112"/>
      <c r="H6" s="112"/>
      <c r="I6" s="112"/>
      <c r="J6" s="112"/>
    </row>
    <row r="7" spans="2:10" x14ac:dyDescent="0.25">
      <c r="B7" s="424" t="s">
        <v>70</v>
      </c>
      <c r="C7" s="426">
        <v>1983</v>
      </c>
      <c r="D7" s="426"/>
      <c r="E7" s="426">
        <v>1984</v>
      </c>
      <c r="F7" s="426"/>
      <c r="G7" s="426">
        <v>1985</v>
      </c>
      <c r="H7" s="426"/>
      <c r="I7" s="104"/>
      <c r="J7" s="104"/>
    </row>
    <row r="8" spans="2:10" x14ac:dyDescent="0.25">
      <c r="B8" s="424"/>
      <c r="C8" s="362" t="s">
        <v>319</v>
      </c>
      <c r="D8" s="362" t="s">
        <v>173</v>
      </c>
      <c r="E8" s="362" t="s">
        <v>319</v>
      </c>
      <c r="F8" s="362" t="s">
        <v>173</v>
      </c>
      <c r="G8" s="362" t="s">
        <v>319</v>
      </c>
      <c r="H8" s="362" t="s">
        <v>173</v>
      </c>
      <c r="I8" s="104"/>
      <c r="J8" s="104"/>
    </row>
    <row r="9" spans="2:10" ht="15.75" x14ac:dyDescent="0.25">
      <c r="B9" s="210"/>
      <c r="C9" s="214"/>
      <c r="D9" s="214"/>
      <c r="E9" s="214"/>
      <c r="F9" s="214"/>
      <c r="G9" s="214"/>
      <c r="H9" s="214"/>
      <c r="I9" s="111"/>
      <c r="J9" s="111"/>
    </row>
    <row r="10" spans="2:10" ht="15.75" x14ac:dyDescent="0.25">
      <c r="B10" s="178" t="s">
        <v>128</v>
      </c>
      <c r="C10" s="63">
        <v>31271</v>
      </c>
      <c r="D10" s="63">
        <v>840614</v>
      </c>
      <c r="E10" s="63">
        <v>26632</v>
      </c>
      <c r="F10" s="63">
        <v>917776</v>
      </c>
      <c r="G10" s="63">
        <v>21435</v>
      </c>
      <c r="H10" s="63">
        <v>784395</v>
      </c>
      <c r="I10" s="104"/>
      <c r="J10" s="104"/>
    </row>
    <row r="11" spans="2:10" ht="15.75" x14ac:dyDescent="0.25">
      <c r="B11" s="177"/>
      <c r="C11" s="110"/>
      <c r="D11" s="110"/>
      <c r="E11" s="110"/>
      <c r="F11" s="110"/>
      <c r="G11" s="110"/>
      <c r="H11" s="110"/>
      <c r="I11" s="104"/>
      <c r="J11" s="104"/>
    </row>
    <row r="12" spans="2:10" x14ac:dyDescent="0.25">
      <c r="B12" s="77" t="s">
        <v>76</v>
      </c>
      <c r="C12" s="265">
        <v>3951</v>
      </c>
      <c r="D12" s="265">
        <v>290266</v>
      </c>
      <c r="E12" s="265">
        <v>2009</v>
      </c>
      <c r="F12" s="265">
        <v>175964</v>
      </c>
      <c r="G12" s="265">
        <v>1355</v>
      </c>
      <c r="H12" s="71">
        <v>161004</v>
      </c>
      <c r="I12" s="106"/>
      <c r="J12" s="104"/>
    </row>
    <row r="13" spans="2:10" x14ac:dyDescent="0.25">
      <c r="B13" s="266"/>
      <c r="C13" s="265"/>
      <c r="D13" s="265"/>
      <c r="E13" s="265"/>
      <c r="F13" s="265"/>
      <c r="G13" s="265"/>
      <c r="H13" s="265"/>
      <c r="I13" s="106"/>
      <c r="J13" s="104"/>
    </row>
    <row r="14" spans="2:10" x14ac:dyDescent="0.25">
      <c r="B14" s="266" t="s">
        <v>68</v>
      </c>
      <c r="C14" s="265">
        <v>23977</v>
      </c>
      <c r="D14" s="265">
        <v>220827</v>
      </c>
      <c r="E14" s="265">
        <v>22848</v>
      </c>
      <c r="F14" s="265">
        <v>207395</v>
      </c>
      <c r="G14" s="265">
        <v>18998</v>
      </c>
      <c r="H14" s="265">
        <v>207387</v>
      </c>
      <c r="I14" s="106"/>
      <c r="J14" s="104"/>
    </row>
    <row r="15" spans="2:10" x14ac:dyDescent="0.25">
      <c r="B15" s="266"/>
      <c r="C15" s="265"/>
      <c r="D15" s="265"/>
      <c r="E15" s="265"/>
      <c r="F15" s="265"/>
      <c r="G15" s="265"/>
      <c r="H15" s="265"/>
      <c r="I15" s="106"/>
      <c r="J15" s="104"/>
    </row>
    <row r="16" spans="2:10" x14ac:dyDescent="0.25">
      <c r="B16" s="266" t="s">
        <v>69</v>
      </c>
      <c r="C16" s="265">
        <v>1816</v>
      </c>
      <c r="D16" s="265">
        <v>81390</v>
      </c>
      <c r="E16" s="265">
        <v>956</v>
      </c>
      <c r="F16" s="265">
        <v>48892</v>
      </c>
      <c r="G16" s="265">
        <v>618</v>
      </c>
      <c r="H16" s="265">
        <v>48317</v>
      </c>
      <c r="I16" s="58"/>
      <c r="J16" s="104"/>
    </row>
    <row r="17" spans="2:10" x14ac:dyDescent="0.25">
      <c r="B17" s="266"/>
      <c r="C17" s="265"/>
      <c r="D17" s="265"/>
      <c r="E17" s="265"/>
      <c r="F17" s="265"/>
      <c r="G17" s="265"/>
      <c r="H17" s="265"/>
      <c r="I17" s="58"/>
      <c r="J17" s="104"/>
    </row>
    <row r="18" spans="2:10" x14ac:dyDescent="0.25">
      <c r="B18" s="266" t="s">
        <v>77</v>
      </c>
      <c r="C18" s="265">
        <v>59</v>
      </c>
      <c r="D18" s="265">
        <v>715</v>
      </c>
      <c r="E18" s="265">
        <v>178</v>
      </c>
      <c r="F18" s="265">
        <v>4124</v>
      </c>
      <c r="G18" s="265">
        <v>53</v>
      </c>
      <c r="H18" s="265">
        <v>1486</v>
      </c>
      <c r="I18" s="58"/>
      <c r="J18" s="104"/>
    </row>
    <row r="19" spans="2:10" x14ac:dyDescent="0.25">
      <c r="B19" s="266"/>
      <c r="C19" s="265"/>
      <c r="D19" s="265"/>
      <c r="E19" s="265"/>
      <c r="F19" s="265"/>
      <c r="G19" s="265"/>
      <c r="H19" s="265"/>
      <c r="I19" s="58"/>
      <c r="J19" s="104"/>
    </row>
    <row r="20" spans="2:10" x14ac:dyDescent="0.25">
      <c r="B20" s="266" t="s">
        <v>506</v>
      </c>
      <c r="C20" s="265">
        <v>1197</v>
      </c>
      <c r="D20" s="265">
        <v>85816</v>
      </c>
      <c r="E20" s="265">
        <v>327</v>
      </c>
      <c r="F20" s="265">
        <v>26941</v>
      </c>
      <c r="G20" s="265">
        <v>144</v>
      </c>
      <c r="H20" s="265">
        <v>12312</v>
      </c>
      <c r="I20" s="58"/>
      <c r="J20" s="104"/>
    </row>
    <row r="21" spans="2:10" x14ac:dyDescent="0.25">
      <c r="B21" s="266"/>
      <c r="C21" s="265"/>
      <c r="D21" s="265"/>
      <c r="E21" s="265"/>
      <c r="F21" s="265"/>
      <c r="G21" s="265"/>
      <c r="H21" s="265"/>
      <c r="I21" s="58"/>
      <c r="J21" s="104"/>
    </row>
    <row r="22" spans="2:10" x14ac:dyDescent="0.25">
      <c r="B22" s="266" t="s">
        <v>507</v>
      </c>
      <c r="C22" s="265">
        <v>236</v>
      </c>
      <c r="D22" s="265">
        <v>111529</v>
      </c>
      <c r="E22" s="265">
        <v>180</v>
      </c>
      <c r="F22" s="265">
        <v>39599</v>
      </c>
      <c r="G22" s="265">
        <v>214</v>
      </c>
      <c r="H22" s="265">
        <v>82580</v>
      </c>
      <c r="I22" s="106"/>
      <c r="J22" s="104"/>
    </row>
    <row r="23" spans="2:10" x14ac:dyDescent="0.25">
      <c r="B23" s="266"/>
      <c r="C23" s="265"/>
      <c r="D23" s="265"/>
      <c r="E23" s="265"/>
      <c r="F23" s="265"/>
      <c r="G23" s="265"/>
      <c r="H23" s="265"/>
    </row>
    <row r="24" spans="2:10" x14ac:dyDescent="0.25">
      <c r="B24" s="266" t="s">
        <v>167</v>
      </c>
      <c r="C24" s="265">
        <v>27</v>
      </c>
      <c r="D24" s="265">
        <v>50026</v>
      </c>
      <c r="E24" s="265">
        <v>133</v>
      </c>
      <c r="F24" s="265">
        <v>414786</v>
      </c>
      <c r="G24" s="265">
        <v>53</v>
      </c>
      <c r="H24" s="265">
        <v>271309</v>
      </c>
    </row>
    <row r="25" spans="2:10" x14ac:dyDescent="0.25">
      <c r="B25" s="266"/>
      <c r="C25" s="265"/>
      <c r="D25" s="265"/>
      <c r="E25" s="265"/>
      <c r="F25" s="265"/>
      <c r="G25" s="265"/>
      <c r="H25" s="265"/>
    </row>
    <row r="26" spans="2:10" x14ac:dyDescent="0.25">
      <c r="B26" s="266" t="s">
        <v>293</v>
      </c>
      <c r="C26" s="265">
        <v>8</v>
      </c>
      <c r="D26" s="265">
        <v>45</v>
      </c>
      <c r="E26" s="265">
        <v>1</v>
      </c>
      <c r="F26" s="265">
        <v>75</v>
      </c>
      <c r="G26" s="265"/>
      <c r="H26" s="265"/>
    </row>
    <row r="27" spans="2:10" x14ac:dyDescent="0.25">
      <c r="B27" s="266"/>
    </row>
    <row r="28" spans="2:10" x14ac:dyDescent="0.25">
      <c r="B28" s="266"/>
    </row>
    <row r="29" spans="2:10" ht="24.75" customHeight="1" x14ac:dyDescent="0.25">
      <c r="B29" s="375" t="s">
        <v>975</v>
      </c>
      <c r="C29" s="375"/>
      <c r="D29" s="375"/>
      <c r="E29" s="375"/>
      <c r="F29" s="375"/>
      <c r="G29" s="375"/>
      <c r="H29" s="375"/>
    </row>
    <row r="30" spans="2:10" x14ac:dyDescent="0.25">
      <c r="B30" s="266"/>
    </row>
    <row r="31" spans="2:10" x14ac:dyDescent="0.25">
      <c r="B31" s="266"/>
    </row>
    <row r="32" spans="2:10" x14ac:dyDescent="0.25">
      <c r="B32" s="266"/>
    </row>
    <row r="33" spans="2:2" x14ac:dyDescent="0.25">
      <c r="B33" s="266"/>
    </row>
    <row r="34" spans="2:2" x14ac:dyDescent="0.25">
      <c r="B34" s="266"/>
    </row>
    <row r="35" spans="2:2" x14ac:dyDescent="0.25">
      <c r="B35" s="266"/>
    </row>
    <row r="36" spans="2:2" x14ac:dyDescent="0.25">
      <c r="B36" s="266"/>
    </row>
    <row r="37" spans="2:2" x14ac:dyDescent="0.25">
      <c r="B37" s="266"/>
    </row>
    <row r="38" spans="2:2" x14ac:dyDescent="0.25">
      <c r="B38" s="266"/>
    </row>
    <row r="39" spans="2:2" x14ac:dyDescent="0.25">
      <c r="B39" s="266"/>
    </row>
    <row r="40" spans="2:2" x14ac:dyDescent="0.25">
      <c r="B40" s="266"/>
    </row>
  </sheetData>
  <mergeCells count="9">
    <mergeCell ref="G7:H7"/>
    <mergeCell ref="B29:H29"/>
    <mergeCell ref="B7:B8"/>
    <mergeCell ref="B2:H2"/>
    <mergeCell ref="B3:H3"/>
    <mergeCell ref="B4:H4"/>
    <mergeCell ref="B5:H5"/>
    <mergeCell ref="C7:D7"/>
    <mergeCell ref="E7:F7"/>
  </mergeCells>
  <hyperlinks>
    <hyperlink ref="J2" location="Índice!A1" display="Volver"/>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1"/>
  <sheetViews>
    <sheetView showGridLines="0" zoomScale="90" zoomScaleNormal="90" workbookViewId="0">
      <selection activeCell="G2" sqref="G2"/>
    </sheetView>
  </sheetViews>
  <sheetFormatPr baseColWidth="10" defaultRowHeight="15" x14ac:dyDescent="0.25"/>
  <cols>
    <col min="1" max="1" width="18" customWidth="1"/>
    <col min="2" max="3" width="28.28515625" style="104" customWidth="1"/>
    <col min="4" max="4" width="2.5703125" style="251" customWidth="1"/>
    <col min="5" max="5" width="28.28515625" style="80" customWidth="1"/>
    <col min="6" max="7" width="10.140625" style="104" customWidth="1"/>
  </cols>
  <sheetData>
    <row r="1" spans="2:7" ht="42" customHeight="1" x14ac:dyDescent="0.25"/>
    <row r="2" spans="2:7" ht="18" x14ac:dyDescent="0.25">
      <c r="B2" s="376" t="s">
        <v>977</v>
      </c>
      <c r="C2" s="376"/>
      <c r="D2" s="376"/>
      <c r="E2" s="376"/>
      <c r="G2" s="186" t="s">
        <v>80</v>
      </c>
    </row>
    <row r="3" spans="2:7" ht="15.75" x14ac:dyDescent="0.25">
      <c r="B3" s="377" t="s">
        <v>193</v>
      </c>
      <c r="C3" s="377"/>
      <c r="D3" s="377"/>
      <c r="E3" s="377"/>
    </row>
    <row r="4" spans="2:7" ht="16.5" thickBot="1" x14ac:dyDescent="0.3">
      <c r="B4" s="396" t="s">
        <v>981</v>
      </c>
      <c r="C4" s="396"/>
      <c r="D4" s="396"/>
      <c r="E4" s="396"/>
    </row>
    <row r="5" spans="2:7" x14ac:dyDescent="0.25">
      <c r="B5" s="105"/>
      <c r="C5" s="105"/>
      <c r="D5" s="248"/>
      <c r="E5" s="120"/>
    </row>
    <row r="6" spans="2:7" ht="15.75" x14ac:dyDescent="0.25">
      <c r="B6" s="331" t="s">
        <v>194</v>
      </c>
      <c r="C6" s="275" t="s">
        <v>195</v>
      </c>
      <c r="D6" s="275"/>
      <c r="E6" s="327" t="s">
        <v>508</v>
      </c>
      <c r="F6" s="59"/>
      <c r="G6" s="59"/>
    </row>
    <row r="7" spans="2:7" ht="15.75" x14ac:dyDescent="0.25">
      <c r="B7" s="162"/>
      <c r="C7" s="163"/>
      <c r="D7" s="277"/>
      <c r="E7" s="163"/>
      <c r="F7" s="59"/>
      <c r="G7" s="59"/>
    </row>
    <row r="8" spans="2:7" x14ac:dyDescent="0.25">
      <c r="B8" s="330" t="s">
        <v>614</v>
      </c>
      <c r="C8" s="330" t="s">
        <v>636</v>
      </c>
      <c r="D8" s="325" t="s">
        <v>130</v>
      </c>
      <c r="E8" s="60">
        <v>1.1399999999999999</v>
      </c>
    </row>
    <row r="9" spans="2:7" x14ac:dyDescent="0.25">
      <c r="B9" s="330" t="s">
        <v>615</v>
      </c>
      <c r="C9" s="330" t="s">
        <v>637</v>
      </c>
      <c r="D9" s="325" t="s">
        <v>130</v>
      </c>
      <c r="E9" s="60">
        <v>1.3</v>
      </c>
    </row>
    <row r="10" spans="2:7" x14ac:dyDescent="0.25">
      <c r="B10" s="330" t="s">
        <v>616</v>
      </c>
      <c r="C10" s="330" t="s">
        <v>638</v>
      </c>
      <c r="D10" s="325" t="s">
        <v>130</v>
      </c>
      <c r="E10" s="60">
        <v>1.46</v>
      </c>
    </row>
    <row r="11" spans="2:7" x14ac:dyDescent="0.25">
      <c r="B11" s="330" t="s">
        <v>617</v>
      </c>
      <c r="C11" s="330" t="s">
        <v>639</v>
      </c>
      <c r="D11" s="325" t="s">
        <v>130</v>
      </c>
      <c r="E11" s="60">
        <v>1.97</v>
      </c>
    </row>
    <row r="12" spans="2:7" x14ac:dyDescent="0.25">
      <c r="B12" s="330" t="s">
        <v>618</v>
      </c>
      <c r="C12" s="330" t="s">
        <v>610</v>
      </c>
      <c r="D12" s="325" t="s">
        <v>130</v>
      </c>
      <c r="E12" s="60">
        <v>2.6</v>
      </c>
    </row>
    <row r="13" spans="2:7" x14ac:dyDescent="0.25">
      <c r="B13" s="330" t="s">
        <v>619</v>
      </c>
      <c r="C13" s="330" t="s">
        <v>611</v>
      </c>
      <c r="D13" s="325" t="s">
        <v>130</v>
      </c>
      <c r="E13" s="60">
        <v>2.99</v>
      </c>
    </row>
    <row r="14" spans="2:7" x14ac:dyDescent="0.25">
      <c r="B14" s="330" t="s">
        <v>620</v>
      </c>
      <c r="C14" s="330" t="s">
        <v>612</v>
      </c>
      <c r="D14" s="325" t="s">
        <v>130</v>
      </c>
      <c r="E14" s="60">
        <v>3.53</v>
      </c>
    </row>
    <row r="15" spans="2:7" x14ac:dyDescent="0.25">
      <c r="B15" s="330" t="s">
        <v>621</v>
      </c>
      <c r="C15" s="330" t="s">
        <v>613</v>
      </c>
      <c r="D15" s="325" t="s">
        <v>130</v>
      </c>
      <c r="E15" s="60">
        <v>4.4800000000000004</v>
      </c>
    </row>
    <row r="16" spans="2:7" x14ac:dyDescent="0.25">
      <c r="B16" s="330" t="s">
        <v>622</v>
      </c>
      <c r="C16" s="330" t="s">
        <v>640</v>
      </c>
      <c r="D16" s="325" t="s">
        <v>130</v>
      </c>
      <c r="E16" s="60">
        <v>5.69</v>
      </c>
    </row>
    <row r="17" spans="2:7" x14ac:dyDescent="0.25">
      <c r="B17" s="330" t="s">
        <v>623</v>
      </c>
      <c r="C17" s="330" t="s">
        <v>641</v>
      </c>
      <c r="D17" s="325" t="s">
        <v>130</v>
      </c>
      <c r="E17" s="60">
        <v>7.62</v>
      </c>
    </row>
    <row r="18" spans="2:7" x14ac:dyDescent="0.25">
      <c r="B18" s="330" t="s">
        <v>624</v>
      </c>
      <c r="C18" s="330" t="s">
        <v>642</v>
      </c>
      <c r="D18" s="325" t="s">
        <v>130</v>
      </c>
      <c r="E18" s="60">
        <v>21</v>
      </c>
    </row>
    <row r="19" spans="2:7" x14ac:dyDescent="0.25">
      <c r="B19" s="330" t="s">
        <v>625</v>
      </c>
      <c r="C19" s="330" t="s">
        <v>643</v>
      </c>
      <c r="D19" s="325" t="s">
        <v>130</v>
      </c>
      <c r="E19" s="60">
        <v>135</v>
      </c>
    </row>
    <row r="20" spans="2:7" x14ac:dyDescent="0.25">
      <c r="B20" s="330" t="s">
        <v>626</v>
      </c>
      <c r="C20" s="330" t="s">
        <v>644</v>
      </c>
      <c r="D20" s="325" t="s">
        <v>130</v>
      </c>
      <c r="E20" s="60">
        <v>292</v>
      </c>
    </row>
    <row r="21" spans="2:7" x14ac:dyDescent="0.25">
      <c r="B21" s="330" t="s">
        <v>627</v>
      </c>
      <c r="C21" s="330" t="s">
        <v>645</v>
      </c>
      <c r="D21" s="325" t="s">
        <v>129</v>
      </c>
      <c r="E21" s="262">
        <v>1.29</v>
      </c>
    </row>
    <row r="22" spans="2:7" x14ac:dyDescent="0.25">
      <c r="B22" s="330" t="s">
        <v>628</v>
      </c>
      <c r="C22" s="330" t="s">
        <v>646</v>
      </c>
      <c r="D22" s="325" t="s">
        <v>129</v>
      </c>
      <c r="E22" s="262">
        <v>3.74</v>
      </c>
    </row>
    <row r="23" spans="2:7" x14ac:dyDescent="0.25">
      <c r="B23" s="330" t="s">
        <v>629</v>
      </c>
      <c r="C23" s="330" t="s">
        <v>647</v>
      </c>
      <c r="D23" s="325" t="s">
        <v>129</v>
      </c>
      <c r="E23" s="262">
        <v>6.28</v>
      </c>
    </row>
    <row r="24" spans="2:7" x14ac:dyDescent="0.25">
      <c r="B24" s="330" t="s">
        <v>630</v>
      </c>
      <c r="C24" s="330" t="s">
        <v>648</v>
      </c>
      <c r="D24" s="325" t="s">
        <v>129</v>
      </c>
      <c r="E24" s="262">
        <v>8.2899999999999991</v>
      </c>
    </row>
    <row r="25" spans="2:7" x14ac:dyDescent="0.25">
      <c r="B25" s="330" t="s">
        <v>631</v>
      </c>
      <c r="C25" s="330" t="s">
        <v>649</v>
      </c>
      <c r="D25" s="325" t="s">
        <v>129</v>
      </c>
      <c r="E25" s="262">
        <v>11.19</v>
      </c>
    </row>
    <row r="26" spans="2:7" x14ac:dyDescent="0.25">
      <c r="B26" s="330" t="s">
        <v>632</v>
      </c>
      <c r="C26" s="330" t="s">
        <v>650</v>
      </c>
      <c r="D26" s="325" t="s">
        <v>129</v>
      </c>
      <c r="E26" s="262">
        <v>14.55</v>
      </c>
    </row>
    <row r="27" spans="2:7" x14ac:dyDescent="0.25">
      <c r="B27" s="330" t="s">
        <v>633</v>
      </c>
      <c r="C27" s="330" t="s">
        <v>651</v>
      </c>
      <c r="D27" s="325" t="s">
        <v>129</v>
      </c>
      <c r="E27" s="262">
        <v>16.3</v>
      </c>
    </row>
    <row r="28" spans="2:7" x14ac:dyDescent="0.25">
      <c r="B28" s="330" t="s">
        <v>634</v>
      </c>
      <c r="C28" s="330" t="s">
        <v>652</v>
      </c>
      <c r="D28" s="325" t="s">
        <v>129</v>
      </c>
      <c r="E28" s="262">
        <v>16.46</v>
      </c>
    </row>
    <row r="29" spans="2:7" x14ac:dyDescent="0.25">
      <c r="B29" s="330" t="s">
        <v>635</v>
      </c>
      <c r="C29" s="330" t="s">
        <v>653</v>
      </c>
      <c r="D29" s="325" t="s">
        <v>129</v>
      </c>
      <c r="E29" s="262">
        <v>19.420000000000002</v>
      </c>
    </row>
    <row r="30" spans="2:7" x14ac:dyDescent="0.25">
      <c r="B30" s="330" t="s">
        <v>984</v>
      </c>
      <c r="C30" s="330" t="s">
        <v>985</v>
      </c>
      <c r="D30" s="325" t="s">
        <v>129</v>
      </c>
      <c r="E30" s="262">
        <v>22.53</v>
      </c>
      <c r="F30" s="251"/>
      <c r="G30" s="251"/>
    </row>
    <row r="31" spans="2:7" x14ac:dyDescent="0.25">
      <c r="B31" s="133"/>
      <c r="C31" s="133"/>
      <c r="D31" s="257"/>
      <c r="E31" s="133"/>
      <c r="F31" s="133"/>
      <c r="G31" s="133"/>
    </row>
    <row r="32" spans="2:7" x14ac:dyDescent="0.25">
      <c r="B32" s="133"/>
      <c r="E32" s="133"/>
      <c r="F32" s="133"/>
      <c r="G32" s="133"/>
    </row>
    <row r="33" spans="5:7" x14ac:dyDescent="0.25">
      <c r="E33" s="133"/>
      <c r="F33" s="133"/>
      <c r="G33" s="133"/>
    </row>
    <row r="34" spans="5:7" x14ac:dyDescent="0.25">
      <c r="E34" s="133"/>
      <c r="F34" s="133"/>
      <c r="G34" s="133"/>
    </row>
    <row r="35" spans="5:7" x14ac:dyDescent="0.25">
      <c r="F35" s="133"/>
      <c r="G35" s="133"/>
    </row>
    <row r="36" spans="5:7" x14ac:dyDescent="0.25">
      <c r="F36" s="133"/>
      <c r="G36" s="133"/>
    </row>
    <row r="37" spans="5:7" x14ac:dyDescent="0.25">
      <c r="F37" s="133"/>
      <c r="G37" s="133"/>
    </row>
    <row r="38" spans="5:7" x14ac:dyDescent="0.25">
      <c r="F38" s="133"/>
      <c r="G38" s="133"/>
    </row>
    <row r="39" spans="5:7" x14ac:dyDescent="0.25">
      <c r="F39" s="133"/>
      <c r="G39" s="133"/>
    </row>
    <row r="40" spans="5:7" x14ac:dyDescent="0.25">
      <c r="F40" s="133"/>
      <c r="G40" s="133"/>
    </row>
    <row r="41" spans="5:7" x14ac:dyDescent="0.25">
      <c r="F41" s="133"/>
      <c r="G41" s="133"/>
    </row>
  </sheetData>
  <mergeCells count="3">
    <mergeCell ref="B2:E2"/>
    <mergeCell ref="B3:E3"/>
    <mergeCell ref="B4:E4"/>
  </mergeCells>
  <hyperlinks>
    <hyperlink ref="G2" location="Índice!A1" display="Volver"/>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1"/>
  <sheetViews>
    <sheetView showGridLines="0" zoomScale="90" zoomScaleNormal="90" workbookViewId="0">
      <selection activeCell="G2" sqref="G2"/>
    </sheetView>
  </sheetViews>
  <sheetFormatPr baseColWidth="10" defaultRowHeight="15" x14ac:dyDescent="0.25"/>
  <cols>
    <col min="1" max="1" width="18" customWidth="1"/>
    <col min="2" max="3" width="28.28515625" style="104" customWidth="1"/>
    <col min="4" max="4" width="2.28515625" style="251" customWidth="1"/>
    <col min="5" max="5" width="28.28515625" style="80" customWidth="1"/>
    <col min="6" max="7" width="10.140625" style="104" customWidth="1"/>
  </cols>
  <sheetData>
    <row r="1" spans="2:7" ht="42" customHeight="1" x14ac:dyDescent="0.25"/>
    <row r="2" spans="2:7" ht="18" x14ac:dyDescent="0.25">
      <c r="B2" s="376" t="s">
        <v>978</v>
      </c>
      <c r="C2" s="376"/>
      <c r="D2" s="376"/>
      <c r="E2" s="376"/>
      <c r="G2" s="186" t="s">
        <v>80</v>
      </c>
    </row>
    <row r="3" spans="2:7" ht="15.75" x14ac:dyDescent="0.25">
      <c r="B3" s="377" t="s">
        <v>256</v>
      </c>
      <c r="C3" s="377"/>
      <c r="D3" s="377"/>
      <c r="E3" s="377"/>
    </row>
    <row r="4" spans="2:7" ht="16.5" thickBot="1" x14ac:dyDescent="0.3">
      <c r="B4" s="396" t="s">
        <v>981</v>
      </c>
      <c r="C4" s="396"/>
      <c r="D4" s="396"/>
      <c r="E4" s="396"/>
    </row>
    <row r="5" spans="2:7" x14ac:dyDescent="0.25">
      <c r="B5" s="105"/>
      <c r="C5" s="105"/>
      <c r="D5" s="248"/>
      <c r="E5" s="120"/>
    </row>
    <row r="6" spans="2:7" ht="15.75" x14ac:dyDescent="0.25">
      <c r="B6" s="326" t="s">
        <v>194</v>
      </c>
      <c r="C6" s="275" t="s">
        <v>195</v>
      </c>
      <c r="D6" s="275"/>
      <c r="E6" s="327" t="s">
        <v>508</v>
      </c>
      <c r="F6" s="59"/>
      <c r="G6" s="59"/>
    </row>
    <row r="7" spans="2:7" ht="15.75" x14ac:dyDescent="0.25">
      <c r="B7" s="162"/>
      <c r="C7" s="163"/>
      <c r="D7" s="277"/>
      <c r="E7" s="163"/>
      <c r="F7" s="59"/>
      <c r="G7" s="59"/>
    </row>
    <row r="8" spans="2:7" x14ac:dyDescent="0.25">
      <c r="B8" s="164" t="s">
        <v>654</v>
      </c>
      <c r="C8" s="278" t="s">
        <v>680</v>
      </c>
      <c r="D8" s="325" t="s">
        <v>130</v>
      </c>
      <c r="E8" s="60">
        <v>1.17</v>
      </c>
    </row>
    <row r="9" spans="2:7" x14ac:dyDescent="0.25">
      <c r="B9" s="164" t="s">
        <v>655</v>
      </c>
      <c r="C9" s="278" t="s">
        <v>681</v>
      </c>
      <c r="D9" s="325" t="s">
        <v>130</v>
      </c>
      <c r="E9" s="60">
        <v>1.37</v>
      </c>
    </row>
    <row r="10" spans="2:7" x14ac:dyDescent="0.25">
      <c r="B10" s="164" t="s">
        <v>656</v>
      </c>
      <c r="C10" s="278" t="s">
        <v>682</v>
      </c>
      <c r="D10" s="325" t="s">
        <v>130</v>
      </c>
      <c r="E10" s="60">
        <v>1.58</v>
      </c>
    </row>
    <row r="11" spans="2:7" x14ac:dyDescent="0.25">
      <c r="B11" s="278" t="s">
        <v>657</v>
      </c>
      <c r="C11" s="278" t="s">
        <v>683</v>
      </c>
      <c r="D11" s="325" t="s">
        <v>130</v>
      </c>
      <c r="E11" s="60">
        <v>2.1800000000000002</v>
      </c>
    </row>
    <row r="12" spans="2:7" x14ac:dyDescent="0.25">
      <c r="B12" s="278" t="s">
        <v>658</v>
      </c>
      <c r="C12" s="278" t="s">
        <v>684</v>
      </c>
      <c r="D12" s="325" t="s">
        <v>130</v>
      </c>
      <c r="E12" s="60">
        <v>2.94</v>
      </c>
    </row>
    <row r="13" spans="2:7" x14ac:dyDescent="0.25">
      <c r="B13" s="278" t="s">
        <v>659</v>
      </c>
      <c r="C13" s="278" t="s">
        <v>685</v>
      </c>
      <c r="D13" s="325" t="s">
        <v>130</v>
      </c>
      <c r="E13" s="60">
        <v>3.94</v>
      </c>
    </row>
    <row r="14" spans="2:7" x14ac:dyDescent="0.25">
      <c r="B14" s="278" t="s">
        <v>660</v>
      </c>
      <c r="C14" s="278" t="s">
        <v>686</v>
      </c>
      <c r="D14" s="325" t="s">
        <v>130</v>
      </c>
      <c r="E14" s="60">
        <v>4.8099999999999996</v>
      </c>
    </row>
    <row r="15" spans="2:7" x14ac:dyDescent="0.25">
      <c r="B15" s="278" t="s">
        <v>661</v>
      </c>
      <c r="C15" s="278" t="s">
        <v>687</v>
      </c>
      <c r="D15" s="325" t="s">
        <v>130</v>
      </c>
      <c r="E15" s="60">
        <v>5.63</v>
      </c>
    </row>
    <row r="16" spans="2:7" x14ac:dyDescent="0.25">
      <c r="B16" s="278" t="s">
        <v>662</v>
      </c>
      <c r="C16" s="278" t="s">
        <v>688</v>
      </c>
      <c r="D16" s="325" t="s">
        <v>130</v>
      </c>
      <c r="E16" s="60">
        <v>6.87</v>
      </c>
    </row>
    <row r="17" spans="2:7" x14ac:dyDescent="0.25">
      <c r="B17" s="278" t="s">
        <v>663</v>
      </c>
      <c r="C17" s="278" t="s">
        <v>689</v>
      </c>
      <c r="D17" s="325" t="s">
        <v>130</v>
      </c>
      <c r="E17" s="60">
        <v>9.2799999999999994</v>
      </c>
    </row>
    <row r="18" spans="2:7" x14ac:dyDescent="0.25">
      <c r="B18" s="164" t="s">
        <v>664</v>
      </c>
      <c r="C18" s="278" t="s">
        <v>690</v>
      </c>
      <c r="D18" s="325" t="s">
        <v>130</v>
      </c>
      <c r="E18" s="60">
        <v>12.25</v>
      </c>
    </row>
    <row r="19" spans="2:7" x14ac:dyDescent="0.25">
      <c r="B19" s="278" t="s">
        <v>665</v>
      </c>
      <c r="C19" s="278" t="s">
        <v>691</v>
      </c>
      <c r="D19" s="325" t="s">
        <v>130</v>
      </c>
      <c r="E19" s="60">
        <v>14.95</v>
      </c>
    </row>
    <row r="20" spans="2:7" x14ac:dyDescent="0.25">
      <c r="B20" s="278" t="s">
        <v>666</v>
      </c>
      <c r="C20" s="278" t="s">
        <v>692</v>
      </c>
      <c r="D20" s="325" t="s">
        <v>130</v>
      </c>
      <c r="E20" s="60">
        <v>20.93</v>
      </c>
    </row>
    <row r="21" spans="2:7" x14ac:dyDescent="0.25">
      <c r="B21" s="278" t="s">
        <v>667</v>
      </c>
      <c r="C21" s="278" t="s">
        <v>693</v>
      </c>
      <c r="D21" s="325" t="s">
        <v>130</v>
      </c>
      <c r="E21" s="262">
        <v>58.2</v>
      </c>
    </row>
    <row r="22" spans="2:7" x14ac:dyDescent="0.25">
      <c r="B22" s="278" t="s">
        <v>668</v>
      </c>
      <c r="C22" s="278" t="s">
        <v>694</v>
      </c>
      <c r="D22" s="325" t="s">
        <v>130</v>
      </c>
      <c r="E22" s="262">
        <v>377</v>
      </c>
    </row>
    <row r="23" spans="2:7" x14ac:dyDescent="0.25">
      <c r="B23" s="278" t="s">
        <v>669</v>
      </c>
      <c r="C23" s="278" t="s">
        <v>695</v>
      </c>
      <c r="D23" s="325" t="s">
        <v>130</v>
      </c>
      <c r="E23" s="262">
        <v>1870</v>
      </c>
    </row>
    <row r="24" spans="2:7" x14ac:dyDescent="0.25">
      <c r="B24" s="278" t="s">
        <v>670</v>
      </c>
      <c r="C24" s="278" t="s">
        <v>696</v>
      </c>
      <c r="D24" s="325" t="s">
        <v>129</v>
      </c>
      <c r="E24" s="292">
        <v>6.58</v>
      </c>
    </row>
    <row r="25" spans="2:7" x14ac:dyDescent="0.25">
      <c r="B25" s="278" t="s">
        <v>671</v>
      </c>
      <c r="C25" s="278" t="s">
        <v>697</v>
      </c>
      <c r="D25" s="325" t="s">
        <v>129</v>
      </c>
      <c r="E25" s="292">
        <v>14.67</v>
      </c>
    </row>
    <row r="26" spans="2:7" x14ac:dyDescent="0.25">
      <c r="B26" s="278" t="s">
        <v>672</v>
      </c>
      <c r="C26" s="278" t="s">
        <v>698</v>
      </c>
      <c r="D26" s="325" t="s">
        <v>129</v>
      </c>
      <c r="E26" s="292">
        <v>21.42</v>
      </c>
    </row>
    <row r="27" spans="2:7" x14ac:dyDescent="0.25">
      <c r="B27" s="278" t="s">
        <v>673</v>
      </c>
      <c r="C27" s="278" t="s">
        <v>699</v>
      </c>
      <c r="D27" s="325" t="s">
        <v>129</v>
      </c>
      <c r="E27" s="292">
        <v>28.06</v>
      </c>
    </row>
    <row r="28" spans="2:7" x14ac:dyDescent="0.25">
      <c r="B28" s="164" t="s">
        <v>674</v>
      </c>
      <c r="C28" s="278" t="s">
        <v>700</v>
      </c>
      <c r="D28" s="325" t="s">
        <v>129</v>
      </c>
      <c r="E28" s="292">
        <v>39.56</v>
      </c>
    </row>
    <row r="29" spans="2:7" x14ac:dyDescent="0.25">
      <c r="B29" s="278" t="s">
        <v>675</v>
      </c>
      <c r="C29" s="278" t="s">
        <v>701</v>
      </c>
      <c r="D29" s="325" t="s">
        <v>129</v>
      </c>
      <c r="E29" s="292">
        <v>49.85</v>
      </c>
    </row>
    <row r="30" spans="2:7" x14ac:dyDescent="0.25">
      <c r="B30" s="278" t="s">
        <v>676</v>
      </c>
      <c r="C30" s="278" t="s">
        <v>702</v>
      </c>
      <c r="D30" s="325" t="s">
        <v>129</v>
      </c>
      <c r="E30" s="292">
        <v>53.34</v>
      </c>
      <c r="F30" s="133"/>
      <c r="G30" s="133"/>
    </row>
    <row r="31" spans="2:7" x14ac:dyDescent="0.25">
      <c r="B31" s="278" t="s">
        <v>677</v>
      </c>
      <c r="C31" s="278" t="s">
        <v>703</v>
      </c>
      <c r="D31" s="325" t="s">
        <v>129</v>
      </c>
      <c r="E31" s="292">
        <v>58.14</v>
      </c>
      <c r="F31" s="133"/>
      <c r="G31" s="133"/>
    </row>
    <row r="32" spans="2:7" x14ac:dyDescent="0.25">
      <c r="B32" s="278" t="s">
        <v>678</v>
      </c>
      <c r="C32" s="278" t="s">
        <v>679</v>
      </c>
      <c r="D32" s="325" t="s">
        <v>129</v>
      </c>
      <c r="E32" s="292">
        <v>70.349999999999994</v>
      </c>
      <c r="F32" s="133"/>
      <c r="G32" s="133"/>
    </row>
    <row r="33" spans="2:7" x14ac:dyDescent="0.25">
      <c r="B33" s="278" t="s">
        <v>990</v>
      </c>
      <c r="C33" s="278" t="s">
        <v>991</v>
      </c>
      <c r="D33" s="325" t="s">
        <v>129</v>
      </c>
      <c r="E33" s="292">
        <v>87.94</v>
      </c>
      <c r="F33" s="133"/>
      <c r="G33" s="133"/>
    </row>
    <row r="34" spans="2:7" x14ac:dyDescent="0.25">
      <c r="E34" s="133"/>
      <c r="F34" s="133"/>
      <c r="G34" s="133"/>
    </row>
    <row r="35" spans="2:7" x14ac:dyDescent="0.25">
      <c r="F35" s="133"/>
      <c r="G35" s="133"/>
    </row>
    <row r="36" spans="2:7" x14ac:dyDescent="0.25">
      <c r="F36" s="133"/>
      <c r="G36" s="133"/>
    </row>
    <row r="37" spans="2:7" x14ac:dyDescent="0.25">
      <c r="F37" s="133"/>
      <c r="G37" s="133"/>
    </row>
    <row r="38" spans="2:7" x14ac:dyDescent="0.25">
      <c r="F38" s="133"/>
      <c r="G38" s="133"/>
    </row>
    <row r="39" spans="2:7" x14ac:dyDescent="0.25">
      <c r="F39" s="133"/>
      <c r="G39" s="133"/>
    </row>
    <row r="40" spans="2:7" x14ac:dyDescent="0.25">
      <c r="F40" s="133"/>
      <c r="G40" s="133"/>
    </row>
    <row r="41" spans="2:7" x14ac:dyDescent="0.25">
      <c r="F41" s="133"/>
      <c r="G41" s="133"/>
    </row>
  </sheetData>
  <mergeCells count="3">
    <mergeCell ref="B2:E2"/>
    <mergeCell ref="B3:E3"/>
    <mergeCell ref="B4:E4"/>
  </mergeCells>
  <hyperlinks>
    <hyperlink ref="G2" location="Índice!A1" display="Volver"/>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7"/>
  <sheetViews>
    <sheetView showGridLines="0" zoomScale="90" zoomScaleNormal="90" workbookViewId="0">
      <selection activeCell="O2" sqref="O2"/>
    </sheetView>
  </sheetViews>
  <sheetFormatPr baseColWidth="10" defaultRowHeight="15" x14ac:dyDescent="0.25"/>
  <cols>
    <col min="1" max="1" width="18" customWidth="1"/>
    <col min="2" max="3" width="17" style="251" customWidth="1"/>
    <col min="4" max="4" width="8" style="267" customWidth="1"/>
    <col min="5" max="13" width="8" style="251" customWidth="1"/>
    <col min="14" max="15" width="10.140625" style="251" customWidth="1"/>
  </cols>
  <sheetData>
    <row r="1" spans="2:15" ht="42" customHeight="1" x14ac:dyDescent="0.25"/>
    <row r="2" spans="2:15" ht="18" x14ac:dyDescent="0.25">
      <c r="B2" s="376" t="s">
        <v>979</v>
      </c>
      <c r="C2" s="376"/>
      <c r="D2" s="376"/>
      <c r="E2" s="376"/>
      <c r="F2" s="376"/>
      <c r="G2" s="376"/>
      <c r="H2" s="376"/>
      <c r="I2" s="376"/>
      <c r="J2" s="376"/>
      <c r="K2" s="376"/>
      <c r="L2" s="376"/>
      <c r="M2" s="376"/>
      <c r="O2" s="291" t="s">
        <v>80</v>
      </c>
    </row>
    <row r="3" spans="2:15" ht="15.75" x14ac:dyDescent="0.25">
      <c r="B3" s="377" t="s">
        <v>296</v>
      </c>
      <c r="C3" s="377"/>
      <c r="D3" s="377"/>
      <c r="E3" s="377"/>
      <c r="F3" s="377"/>
      <c r="G3" s="377"/>
      <c r="H3" s="377"/>
      <c r="I3" s="377"/>
      <c r="J3" s="377"/>
      <c r="K3" s="377"/>
      <c r="L3" s="377"/>
      <c r="M3" s="377"/>
    </row>
    <row r="4" spans="2:15" ht="15.75" x14ac:dyDescent="0.25">
      <c r="B4" s="377" t="s">
        <v>1006</v>
      </c>
      <c r="C4" s="377"/>
      <c r="D4" s="377"/>
      <c r="E4" s="377"/>
      <c r="F4" s="377"/>
      <c r="G4" s="377"/>
      <c r="H4" s="377"/>
      <c r="I4" s="377"/>
      <c r="J4" s="377"/>
      <c r="K4" s="377"/>
      <c r="L4" s="377"/>
      <c r="M4" s="377"/>
    </row>
    <row r="5" spans="2:15" ht="16.5" thickBot="1" x14ac:dyDescent="0.3">
      <c r="B5" s="396" t="s">
        <v>127</v>
      </c>
      <c r="C5" s="396"/>
      <c r="D5" s="396"/>
      <c r="E5" s="396"/>
      <c r="F5" s="396"/>
      <c r="G5" s="396"/>
      <c r="H5" s="396"/>
      <c r="I5" s="396"/>
      <c r="J5" s="396"/>
      <c r="K5" s="396"/>
      <c r="L5" s="396"/>
      <c r="M5" s="396"/>
    </row>
    <row r="6" spans="2:15" x14ac:dyDescent="0.25">
      <c r="B6" s="248"/>
      <c r="C6" s="248"/>
      <c r="D6" s="255"/>
      <c r="E6" s="248"/>
      <c r="F6" s="248"/>
      <c r="G6" s="248"/>
      <c r="H6" s="248"/>
      <c r="I6" s="248"/>
      <c r="J6" s="248"/>
      <c r="K6" s="248"/>
      <c r="L6" s="248"/>
      <c r="M6" s="248"/>
    </row>
    <row r="7" spans="2:15" ht="15.75" x14ac:dyDescent="0.25">
      <c r="B7" s="263" t="s">
        <v>194</v>
      </c>
      <c r="C7" s="263" t="s">
        <v>195</v>
      </c>
      <c r="D7" s="264">
        <v>1976</v>
      </c>
      <c r="E7" s="264">
        <v>1977</v>
      </c>
      <c r="F7" s="264">
        <v>1978</v>
      </c>
      <c r="G7" s="264">
        <v>1979</v>
      </c>
      <c r="H7" s="264">
        <v>1980</v>
      </c>
      <c r="I7" s="264">
        <v>1981</v>
      </c>
      <c r="J7" s="264">
        <v>1982</v>
      </c>
      <c r="K7" s="342">
        <v>1983</v>
      </c>
      <c r="L7" s="342">
        <v>1984</v>
      </c>
      <c r="M7" s="264">
        <v>1985</v>
      </c>
      <c r="N7" s="261"/>
      <c r="O7" s="261"/>
    </row>
    <row r="8" spans="2:15" ht="15.75" x14ac:dyDescent="0.25">
      <c r="B8" s="276"/>
      <c r="C8" s="277"/>
      <c r="D8" s="277"/>
      <c r="E8" s="277"/>
      <c r="F8" s="277"/>
      <c r="G8" s="277"/>
      <c r="H8" s="277"/>
      <c r="I8" s="277"/>
      <c r="J8" s="277"/>
      <c r="K8" s="277"/>
      <c r="L8" s="277"/>
      <c r="M8" s="277"/>
      <c r="N8" s="261"/>
      <c r="O8" s="261"/>
    </row>
    <row r="9" spans="2:15" x14ac:dyDescent="0.25">
      <c r="B9" s="332" t="s">
        <v>704</v>
      </c>
      <c r="C9" s="332" t="s">
        <v>716</v>
      </c>
      <c r="D9" s="279">
        <v>1.29</v>
      </c>
      <c r="E9" s="279">
        <v>3.74</v>
      </c>
      <c r="F9" s="279">
        <v>6.28</v>
      </c>
      <c r="G9" s="279">
        <v>8.2899999999999991</v>
      </c>
      <c r="H9" s="279">
        <v>11.19</v>
      </c>
      <c r="I9" s="279">
        <v>14.55</v>
      </c>
      <c r="J9" s="279">
        <v>16.3</v>
      </c>
      <c r="K9" s="279">
        <v>16.46</v>
      </c>
      <c r="L9" s="279">
        <v>19.420000000000002</v>
      </c>
      <c r="M9" s="279">
        <v>22.53</v>
      </c>
    </row>
    <row r="10" spans="2:15" x14ac:dyDescent="0.25">
      <c r="B10" s="332" t="s">
        <v>705</v>
      </c>
      <c r="C10" s="332" t="s">
        <v>717</v>
      </c>
      <c r="D10" s="279">
        <v>1.38</v>
      </c>
      <c r="E10" s="279">
        <v>3.88</v>
      </c>
      <c r="F10" s="279">
        <v>6.42</v>
      </c>
      <c r="G10" s="279">
        <v>8.4</v>
      </c>
      <c r="H10" s="279">
        <v>11.42</v>
      </c>
      <c r="I10" s="279">
        <v>14.93</v>
      </c>
      <c r="J10" s="279">
        <v>16.329999999999998</v>
      </c>
      <c r="K10" s="279">
        <v>17</v>
      </c>
      <c r="L10" s="279">
        <v>19.61</v>
      </c>
      <c r="M10" s="279">
        <v>22.8</v>
      </c>
    </row>
    <row r="11" spans="2:15" x14ac:dyDescent="0.25">
      <c r="B11" s="332" t="s">
        <v>706</v>
      </c>
      <c r="C11" s="332" t="s">
        <v>718</v>
      </c>
      <c r="D11" s="279">
        <v>1.5</v>
      </c>
      <c r="E11" s="279">
        <v>4.08</v>
      </c>
      <c r="F11" s="279">
        <v>6.62</v>
      </c>
      <c r="G11" s="279">
        <v>8.5299999999999994</v>
      </c>
      <c r="H11" s="279">
        <v>11.67</v>
      </c>
      <c r="I11" s="279">
        <v>15.21</v>
      </c>
      <c r="J11" s="279">
        <v>16.41</v>
      </c>
      <c r="K11" s="279">
        <v>17.2</v>
      </c>
      <c r="L11" s="279">
        <v>19.71</v>
      </c>
      <c r="M11" s="279">
        <v>22.98</v>
      </c>
    </row>
    <row r="12" spans="2:15" x14ac:dyDescent="0.25">
      <c r="B12" s="332" t="s">
        <v>707</v>
      </c>
      <c r="C12" s="332" t="s">
        <v>719</v>
      </c>
      <c r="D12" s="279">
        <v>1.62</v>
      </c>
      <c r="E12" s="279">
        <v>4.32</v>
      </c>
      <c r="F12" s="279">
        <v>6.74</v>
      </c>
      <c r="G12" s="279">
        <v>8.7200000000000006</v>
      </c>
      <c r="H12" s="279">
        <v>11.92</v>
      </c>
      <c r="I12" s="279">
        <v>15.45</v>
      </c>
      <c r="J12" s="279">
        <v>16.52</v>
      </c>
      <c r="K12" s="279">
        <v>17.510000000000002</v>
      </c>
      <c r="L12" s="279">
        <v>19.73</v>
      </c>
      <c r="M12" s="279">
        <v>23.43</v>
      </c>
    </row>
    <row r="13" spans="2:15" x14ac:dyDescent="0.25">
      <c r="B13" s="332" t="s">
        <v>708</v>
      </c>
      <c r="C13" s="332" t="s">
        <v>720</v>
      </c>
      <c r="D13" s="279">
        <v>1.78</v>
      </c>
      <c r="E13" s="279">
        <v>4.57</v>
      </c>
      <c r="F13" s="279">
        <v>6.9</v>
      </c>
      <c r="G13" s="279">
        <v>8.86</v>
      </c>
      <c r="H13" s="279">
        <v>12.13</v>
      </c>
      <c r="I13" s="279">
        <v>15.5</v>
      </c>
      <c r="J13" s="279">
        <v>16.39</v>
      </c>
      <c r="K13" s="279">
        <v>17.53</v>
      </c>
      <c r="L13" s="279">
        <v>19.77</v>
      </c>
      <c r="M13" s="279">
        <v>23.66</v>
      </c>
    </row>
    <row r="14" spans="2:15" x14ac:dyDescent="0.25">
      <c r="B14" s="332" t="s">
        <v>709</v>
      </c>
      <c r="C14" s="332" t="s">
        <v>721</v>
      </c>
      <c r="D14" s="279">
        <v>1.96</v>
      </c>
      <c r="E14" s="279">
        <v>4.8499999999999996</v>
      </c>
      <c r="F14" s="279">
        <v>7.1</v>
      </c>
      <c r="G14" s="279">
        <v>9.11</v>
      </c>
      <c r="H14" s="279">
        <v>12.48</v>
      </c>
      <c r="I14" s="279">
        <v>15.62</v>
      </c>
      <c r="J14" s="279">
        <v>16.46</v>
      </c>
      <c r="K14" s="279">
        <v>17.86</v>
      </c>
      <c r="L14" s="279">
        <v>20</v>
      </c>
      <c r="M14" s="279">
        <v>24.33</v>
      </c>
    </row>
    <row r="15" spans="2:15" x14ac:dyDescent="0.25">
      <c r="B15" s="332" t="s">
        <v>710</v>
      </c>
      <c r="C15" s="332" t="s">
        <v>722</v>
      </c>
      <c r="D15" s="279">
        <v>2.2000000000000002</v>
      </c>
      <c r="E15" s="279">
        <v>5.08</v>
      </c>
      <c r="F15" s="279">
        <v>7.28</v>
      </c>
      <c r="G15" s="279">
        <v>9.35</v>
      </c>
      <c r="H15" s="279">
        <v>12.79</v>
      </c>
      <c r="I15" s="279">
        <v>15.81</v>
      </c>
      <c r="J15" s="279">
        <v>16.440000000000001</v>
      </c>
      <c r="K15" s="279">
        <v>17.86</v>
      </c>
      <c r="L15" s="279">
        <v>20.39</v>
      </c>
      <c r="M15" s="279">
        <v>25.23</v>
      </c>
    </row>
    <row r="16" spans="2:15" x14ac:dyDescent="0.25">
      <c r="B16" s="332" t="s">
        <v>711</v>
      </c>
      <c r="C16" s="332" t="s">
        <v>723</v>
      </c>
      <c r="D16" s="279">
        <v>2.46</v>
      </c>
      <c r="E16" s="279">
        <v>5.27</v>
      </c>
      <c r="F16" s="279">
        <v>7.43</v>
      </c>
      <c r="G16" s="279">
        <v>9.58</v>
      </c>
      <c r="H16" s="279">
        <v>13.08</v>
      </c>
      <c r="I16" s="279">
        <v>16.02</v>
      </c>
      <c r="J16" s="279">
        <v>16.36</v>
      </c>
      <c r="K16" s="279">
        <v>18.010000000000002</v>
      </c>
      <c r="L16" s="279">
        <v>20.78</v>
      </c>
      <c r="M16" s="279">
        <v>25.68</v>
      </c>
    </row>
    <row r="17" spans="2:15" x14ac:dyDescent="0.25">
      <c r="B17" s="332" t="s">
        <v>712</v>
      </c>
      <c r="C17" s="332" t="s">
        <v>724</v>
      </c>
      <c r="D17" s="279">
        <v>2.67</v>
      </c>
      <c r="E17" s="279">
        <v>5.45</v>
      </c>
      <c r="F17" s="279">
        <v>7.58</v>
      </c>
      <c r="G17" s="279">
        <v>9.82</v>
      </c>
      <c r="H17" s="279">
        <v>13.33</v>
      </c>
      <c r="I17" s="279">
        <v>16.04</v>
      </c>
      <c r="J17" s="279">
        <v>16.47</v>
      </c>
      <c r="K17" s="279">
        <v>18.27</v>
      </c>
      <c r="L17" s="279">
        <v>20.97</v>
      </c>
      <c r="M17" s="279">
        <v>26.59</v>
      </c>
    </row>
    <row r="18" spans="2:15" x14ac:dyDescent="0.25">
      <c r="B18" s="332" t="s">
        <v>713</v>
      </c>
      <c r="C18" s="332" t="s">
        <v>725</v>
      </c>
      <c r="D18" s="279">
        <v>2.81</v>
      </c>
      <c r="E18" s="279">
        <v>5.66</v>
      </c>
      <c r="F18" s="279">
        <v>7.77</v>
      </c>
      <c r="G18" s="279">
        <v>10.17</v>
      </c>
      <c r="H18" s="279">
        <v>13.6</v>
      </c>
      <c r="I18" s="279">
        <v>16.14</v>
      </c>
      <c r="J18" s="279">
        <v>16.8</v>
      </c>
      <c r="K18" s="279">
        <v>18.760000000000002</v>
      </c>
      <c r="L18" s="279">
        <v>21.07</v>
      </c>
      <c r="M18" s="279">
        <v>27.04</v>
      </c>
    </row>
    <row r="19" spans="2:15" x14ac:dyDescent="0.25">
      <c r="B19" s="332" t="s">
        <v>714</v>
      </c>
      <c r="C19" s="332" t="s">
        <v>726</v>
      </c>
      <c r="D19" s="279">
        <v>3.02</v>
      </c>
      <c r="E19" s="279">
        <v>5.85</v>
      </c>
      <c r="F19" s="279">
        <v>7.99</v>
      </c>
      <c r="G19" s="279">
        <v>10.65</v>
      </c>
      <c r="H19" s="279">
        <v>13.9</v>
      </c>
      <c r="I19" s="279">
        <v>16.329999999999998</v>
      </c>
      <c r="J19" s="279">
        <v>17.34</v>
      </c>
      <c r="K19" s="279">
        <v>19.09</v>
      </c>
      <c r="L19" s="279">
        <v>21.34</v>
      </c>
      <c r="M19" s="279">
        <v>27.49</v>
      </c>
    </row>
    <row r="20" spans="2:15" x14ac:dyDescent="0.25">
      <c r="B20" s="332" t="s">
        <v>715</v>
      </c>
      <c r="C20" s="332" t="s">
        <v>727</v>
      </c>
      <c r="D20" s="279">
        <v>3.22</v>
      </c>
      <c r="E20" s="279">
        <v>6.07</v>
      </c>
      <c r="F20" s="279">
        <v>8.2200000000000006</v>
      </c>
      <c r="G20" s="279">
        <v>11.07</v>
      </c>
      <c r="H20" s="279">
        <v>14.19</v>
      </c>
      <c r="I20" s="279">
        <v>16.3</v>
      </c>
      <c r="J20" s="279">
        <v>18.09</v>
      </c>
      <c r="K20" s="279">
        <v>19.09</v>
      </c>
      <c r="L20" s="279">
        <v>21.75</v>
      </c>
      <c r="M20" s="279">
        <v>27.71</v>
      </c>
    </row>
    <row r="21" spans="2:15" x14ac:dyDescent="0.25">
      <c r="B21" s="280"/>
      <c r="C21" s="332"/>
      <c r="D21" s="251"/>
      <c r="E21" s="270"/>
      <c r="F21" s="270"/>
      <c r="G21" s="270"/>
      <c r="H21" s="270"/>
      <c r="I21" s="270"/>
      <c r="J21" s="270"/>
      <c r="K21" s="270"/>
      <c r="L21" s="270"/>
      <c r="M21" s="270"/>
      <c r="N21" s="270"/>
      <c r="O21" s="281"/>
    </row>
    <row r="23" spans="2:15" x14ac:dyDescent="0.25">
      <c r="B23" s="249"/>
      <c r="C23" s="249"/>
      <c r="D23" s="282"/>
      <c r="E23" s="249"/>
      <c r="F23" s="249"/>
      <c r="G23" s="249"/>
      <c r="H23" s="249"/>
      <c r="I23" s="249"/>
      <c r="J23" s="249"/>
      <c r="K23" s="249"/>
      <c r="L23" s="249"/>
      <c r="M23" s="249"/>
    </row>
    <row r="26" spans="2:15" x14ac:dyDescent="0.25">
      <c r="B26" s="256"/>
      <c r="C26" s="257"/>
      <c r="D26" s="257"/>
      <c r="E26" s="257"/>
      <c r="F26" s="257"/>
    </row>
    <row r="27" spans="2:15" x14ac:dyDescent="0.25">
      <c r="B27" s="257"/>
      <c r="C27" s="257"/>
      <c r="D27" s="257"/>
      <c r="E27" s="257"/>
      <c r="F27" s="257"/>
    </row>
    <row r="28" spans="2:15" x14ac:dyDescent="0.25">
      <c r="B28" s="256"/>
      <c r="C28" s="257"/>
      <c r="D28" s="257"/>
      <c r="E28" s="257"/>
      <c r="F28" s="257"/>
    </row>
    <row r="29" spans="2:15" x14ac:dyDescent="0.25">
      <c r="B29" s="257"/>
      <c r="C29" s="257"/>
      <c r="D29" s="257"/>
      <c r="E29" s="257"/>
      <c r="F29" s="257"/>
    </row>
    <row r="30" spans="2:15" x14ac:dyDescent="0.25">
      <c r="B30" s="256"/>
      <c r="C30" s="257"/>
      <c r="D30" s="257"/>
      <c r="E30" s="257"/>
      <c r="F30" s="257"/>
    </row>
    <row r="31" spans="2:15" x14ac:dyDescent="0.25">
      <c r="B31" s="257"/>
      <c r="C31" s="257"/>
      <c r="D31" s="257"/>
      <c r="E31" s="257"/>
      <c r="F31" s="257"/>
    </row>
    <row r="32" spans="2:15" x14ac:dyDescent="0.25">
      <c r="B32" s="256"/>
      <c r="C32" s="257"/>
      <c r="D32" s="257"/>
      <c r="E32" s="257"/>
      <c r="F32" s="257"/>
    </row>
    <row r="33" spans="2:6" x14ac:dyDescent="0.25">
      <c r="B33" s="257"/>
      <c r="C33" s="257"/>
      <c r="D33" s="257"/>
      <c r="E33" s="257"/>
      <c r="F33" s="257"/>
    </row>
    <row r="34" spans="2:6" x14ac:dyDescent="0.25">
      <c r="B34" s="256"/>
      <c r="C34" s="257"/>
      <c r="D34" s="257"/>
      <c r="E34" s="257"/>
      <c r="F34" s="257"/>
    </row>
    <row r="35" spans="2:6" x14ac:dyDescent="0.25">
      <c r="B35" s="257"/>
      <c r="C35" s="257"/>
      <c r="D35" s="257"/>
      <c r="E35" s="257"/>
      <c r="F35" s="257"/>
    </row>
    <row r="36" spans="2:6" x14ac:dyDescent="0.25">
      <c r="B36" s="256"/>
      <c r="C36" s="257"/>
      <c r="D36" s="257"/>
      <c r="E36" s="257"/>
      <c r="F36" s="257"/>
    </row>
    <row r="37" spans="2:6" x14ac:dyDescent="0.25">
      <c r="B37" s="257"/>
      <c r="C37" s="257"/>
      <c r="D37" s="257"/>
      <c r="E37" s="257"/>
      <c r="F37" s="257"/>
    </row>
  </sheetData>
  <mergeCells count="4">
    <mergeCell ref="B2:M2"/>
    <mergeCell ref="B3:M3"/>
    <mergeCell ref="B4:M4"/>
    <mergeCell ref="B5:M5"/>
  </mergeCells>
  <hyperlinks>
    <hyperlink ref="O2" location="Índice!A1" display="Volver"/>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1"/>
  <sheetViews>
    <sheetView showGridLines="0" zoomScale="90" zoomScaleNormal="90" workbookViewId="0">
      <selection activeCell="M2" sqref="M2"/>
    </sheetView>
  </sheetViews>
  <sheetFormatPr baseColWidth="10" defaultRowHeight="12.75" x14ac:dyDescent="0.2"/>
  <cols>
    <col min="1" max="1" width="18" style="1" customWidth="1"/>
    <col min="2" max="2" width="23.85546875" style="1" customWidth="1"/>
    <col min="3" max="3" width="12" style="1" bestFit="1" customWidth="1"/>
    <col min="4" max="8" width="11.42578125" style="1"/>
    <col min="9" max="9" width="13.42578125" style="1" customWidth="1"/>
    <col min="10" max="16384" width="11.42578125" style="1"/>
  </cols>
  <sheetData>
    <row r="1" spans="2:16" ht="42" customHeight="1" x14ac:dyDescent="0.2"/>
    <row r="2" spans="2:16" ht="20.25" customHeight="1" x14ac:dyDescent="0.2">
      <c r="B2" s="376" t="s">
        <v>35</v>
      </c>
      <c r="C2" s="376"/>
      <c r="D2" s="376"/>
      <c r="E2" s="376"/>
      <c r="F2" s="376"/>
      <c r="G2" s="376"/>
      <c r="H2" s="376"/>
      <c r="I2" s="376"/>
      <c r="J2" s="376"/>
      <c r="K2" s="376"/>
      <c r="M2" s="186" t="s">
        <v>80</v>
      </c>
    </row>
    <row r="3" spans="2:16" ht="20.25" customHeight="1" x14ac:dyDescent="0.2">
      <c r="B3" s="377" t="s">
        <v>773</v>
      </c>
      <c r="C3" s="377"/>
      <c r="D3" s="377"/>
      <c r="E3" s="377"/>
      <c r="F3" s="377"/>
      <c r="G3" s="377"/>
      <c r="H3" s="377"/>
      <c r="I3" s="377"/>
      <c r="J3" s="377"/>
      <c r="K3" s="377"/>
    </row>
    <row r="4" spans="2:16" ht="18" customHeight="1" thickBot="1" x14ac:dyDescent="0.25">
      <c r="B4" s="378" t="s">
        <v>774</v>
      </c>
      <c r="C4" s="378"/>
      <c r="D4" s="378"/>
      <c r="E4" s="378"/>
      <c r="F4" s="378"/>
      <c r="G4" s="378"/>
      <c r="H4" s="378"/>
      <c r="I4" s="378"/>
      <c r="J4" s="378"/>
      <c r="K4" s="378"/>
    </row>
    <row r="5" spans="2:16" ht="15" customHeight="1" x14ac:dyDescent="0.2">
      <c r="B5" s="12"/>
      <c r="C5" s="12"/>
    </row>
    <row r="6" spans="2:16" ht="18" customHeight="1" x14ac:dyDescent="0.2">
      <c r="B6" s="380" t="s">
        <v>70</v>
      </c>
      <c r="C6" s="379" t="s">
        <v>776</v>
      </c>
      <c r="D6" s="381" t="s">
        <v>97</v>
      </c>
      <c r="E6" s="381"/>
      <c r="F6" s="381"/>
      <c r="G6" s="381"/>
      <c r="H6" s="381"/>
      <c r="I6" s="381"/>
      <c r="J6" s="381"/>
      <c r="K6" s="381"/>
      <c r="L6" s="381"/>
      <c r="M6" s="381"/>
      <c r="N6" s="381"/>
      <c r="O6" s="381"/>
      <c r="P6" s="381"/>
    </row>
    <row r="7" spans="2:16" ht="18" customHeight="1" x14ac:dyDescent="0.2">
      <c r="B7" s="380"/>
      <c r="C7" s="379"/>
      <c r="D7" s="212" t="s">
        <v>82</v>
      </c>
      <c r="E7" s="212" t="s">
        <v>86</v>
      </c>
      <c r="F7" s="212" t="s">
        <v>87</v>
      </c>
      <c r="G7" s="212" t="s">
        <v>88</v>
      </c>
      <c r="H7" s="212" t="s">
        <v>89</v>
      </c>
      <c r="I7" s="213" t="s">
        <v>83</v>
      </c>
      <c r="J7" s="212" t="s">
        <v>90</v>
      </c>
      <c r="K7" s="212" t="s">
        <v>91</v>
      </c>
      <c r="L7" s="212" t="s">
        <v>92</v>
      </c>
      <c r="M7" s="212" t="s">
        <v>93</v>
      </c>
      <c r="N7" s="212" t="s">
        <v>94</v>
      </c>
      <c r="O7" s="212" t="s">
        <v>95</v>
      </c>
      <c r="P7" s="212" t="s">
        <v>96</v>
      </c>
    </row>
    <row r="8" spans="2:16" s="9" customFormat="1" ht="18" customHeight="1" x14ac:dyDescent="0.2">
      <c r="B8" s="162"/>
      <c r="C8" s="210"/>
      <c r="D8" s="209"/>
      <c r="E8" s="209"/>
      <c r="F8" s="209"/>
      <c r="G8" s="209"/>
      <c r="H8" s="209"/>
      <c r="I8" s="211"/>
      <c r="J8" s="209"/>
      <c r="K8" s="209"/>
      <c r="L8" s="209"/>
      <c r="M8" s="209"/>
      <c r="N8" s="209"/>
      <c r="O8" s="209"/>
      <c r="P8" s="209"/>
    </row>
    <row r="9" spans="2:16" ht="18" customHeight="1" x14ac:dyDescent="0.2">
      <c r="B9" s="18" t="s">
        <v>128</v>
      </c>
      <c r="C9" s="25">
        <v>454409</v>
      </c>
      <c r="D9" s="25">
        <v>20007</v>
      </c>
      <c r="E9" s="25">
        <v>14392</v>
      </c>
      <c r="F9" s="25">
        <v>8422</v>
      </c>
      <c r="G9" s="25">
        <v>15853</v>
      </c>
      <c r="H9" s="25">
        <v>48163</v>
      </c>
      <c r="I9" s="25">
        <v>191387</v>
      </c>
      <c r="J9" s="25">
        <v>19942</v>
      </c>
      <c r="K9" s="25">
        <v>27054</v>
      </c>
      <c r="L9" s="25">
        <v>53384</v>
      </c>
      <c r="M9" s="25">
        <v>17073</v>
      </c>
      <c r="N9" s="25">
        <v>24905</v>
      </c>
      <c r="O9" s="25">
        <v>3356</v>
      </c>
      <c r="P9" s="25">
        <v>10471</v>
      </c>
    </row>
    <row r="10" spans="2:16" s="9" customFormat="1" ht="18" customHeight="1" x14ac:dyDescent="0.2">
      <c r="B10" s="26"/>
      <c r="C10" s="26"/>
      <c r="D10" s="27"/>
      <c r="E10" s="27"/>
      <c r="F10" s="27"/>
      <c r="G10" s="27"/>
      <c r="H10" s="27"/>
      <c r="I10" s="27"/>
      <c r="J10" s="28"/>
      <c r="K10" s="28"/>
      <c r="L10" s="28"/>
    </row>
    <row r="11" spans="2:16" ht="18" customHeight="1" x14ac:dyDescent="0.2">
      <c r="B11" s="18" t="s">
        <v>72</v>
      </c>
      <c r="C11" s="25">
        <v>373446</v>
      </c>
      <c r="D11" s="25">
        <v>18077</v>
      </c>
      <c r="E11" s="25">
        <v>12400</v>
      </c>
      <c r="F11" s="25">
        <v>7654</v>
      </c>
      <c r="G11" s="25">
        <v>13808</v>
      </c>
      <c r="H11" s="25">
        <v>39993</v>
      </c>
      <c r="I11" s="25">
        <v>146006</v>
      </c>
      <c r="J11" s="25">
        <v>18405</v>
      </c>
      <c r="K11" s="25">
        <v>23236</v>
      </c>
      <c r="L11" s="25">
        <v>45911</v>
      </c>
      <c r="M11" s="25">
        <v>14176</v>
      </c>
      <c r="N11" s="25">
        <v>21449</v>
      </c>
      <c r="O11" s="25">
        <v>2756</v>
      </c>
      <c r="P11" s="25">
        <v>9575</v>
      </c>
    </row>
    <row r="12" spans="2:16" x14ac:dyDescent="0.2">
      <c r="B12" s="20"/>
      <c r="C12" s="20"/>
      <c r="D12" s="21"/>
      <c r="E12" s="21"/>
      <c r="F12" s="21"/>
      <c r="G12" s="21"/>
      <c r="H12" s="21"/>
      <c r="I12" s="21"/>
      <c r="J12" s="14"/>
    </row>
    <row r="13" spans="2:16" x14ac:dyDescent="0.2">
      <c r="B13" s="6" t="s">
        <v>55</v>
      </c>
      <c r="C13" s="22">
        <v>57721</v>
      </c>
      <c r="D13" s="22">
        <v>1934</v>
      </c>
      <c r="E13" s="22">
        <v>2373</v>
      </c>
      <c r="F13" s="22">
        <v>1280</v>
      </c>
      <c r="G13" s="22">
        <v>1528</v>
      </c>
      <c r="H13" s="22">
        <v>6594</v>
      </c>
      <c r="I13" s="22">
        <v>28933</v>
      </c>
      <c r="J13" s="22">
        <v>2073</v>
      </c>
      <c r="K13" s="22">
        <v>1613</v>
      </c>
      <c r="L13" s="22">
        <v>5910</v>
      </c>
      <c r="M13" s="22">
        <v>1045</v>
      </c>
      <c r="N13" s="22">
        <v>1942</v>
      </c>
      <c r="O13" s="22">
        <v>227</v>
      </c>
      <c r="P13" s="22">
        <v>2269</v>
      </c>
    </row>
    <row r="14" spans="2:16" x14ac:dyDescent="0.2">
      <c r="B14" s="6" t="s">
        <v>66</v>
      </c>
      <c r="C14" s="22">
        <v>463</v>
      </c>
      <c r="D14" s="22"/>
      <c r="E14" s="22">
        <v>458</v>
      </c>
      <c r="F14" s="22"/>
      <c r="G14" s="22"/>
      <c r="H14" s="22"/>
      <c r="I14" s="22">
        <v>5</v>
      </c>
      <c r="J14" s="22"/>
      <c r="K14" s="22"/>
      <c r="L14" s="22"/>
      <c r="M14" s="22"/>
      <c r="N14" s="22"/>
      <c r="O14" s="22"/>
      <c r="P14" s="22"/>
    </row>
    <row r="15" spans="2:16" x14ac:dyDescent="0.2">
      <c r="B15" s="6" t="s">
        <v>56</v>
      </c>
      <c r="C15" s="22">
        <v>34</v>
      </c>
      <c r="D15" s="22"/>
      <c r="E15" s="22">
        <v>2</v>
      </c>
      <c r="F15" s="22"/>
      <c r="G15" s="22">
        <v>6</v>
      </c>
      <c r="H15" s="22">
        <v>2</v>
      </c>
      <c r="I15" s="22">
        <v>21</v>
      </c>
      <c r="J15" s="22"/>
      <c r="K15" s="22"/>
      <c r="L15" s="22"/>
      <c r="M15" s="22">
        <v>2</v>
      </c>
      <c r="N15" s="22"/>
      <c r="O15" s="22"/>
      <c r="P15" s="22">
        <v>1</v>
      </c>
    </row>
    <row r="16" spans="2:16" x14ac:dyDescent="0.2">
      <c r="B16" s="6" t="s">
        <v>67</v>
      </c>
      <c r="C16" s="22">
        <v>41</v>
      </c>
      <c r="D16" s="22"/>
      <c r="E16" s="22">
        <v>6</v>
      </c>
      <c r="F16" s="22"/>
      <c r="G16" s="22">
        <v>11</v>
      </c>
      <c r="H16" s="22">
        <v>3</v>
      </c>
      <c r="I16" s="22">
        <v>12</v>
      </c>
      <c r="J16" s="22"/>
      <c r="K16" s="22">
        <v>7</v>
      </c>
      <c r="L16" s="22"/>
      <c r="M16" s="22"/>
      <c r="N16" s="22">
        <v>2</v>
      </c>
      <c r="O16" s="22"/>
      <c r="P16" s="22"/>
    </row>
    <row r="17" spans="2:16" x14ac:dyDescent="0.2">
      <c r="B17" s="6" t="s">
        <v>364</v>
      </c>
      <c r="C17" s="22">
        <v>100</v>
      </c>
      <c r="D17" s="22"/>
      <c r="E17" s="22"/>
      <c r="F17" s="22"/>
      <c r="G17" s="22"/>
      <c r="H17" s="22"/>
      <c r="I17" s="22">
        <v>100</v>
      </c>
      <c r="J17" s="22"/>
      <c r="K17" s="22"/>
      <c r="L17" s="22"/>
      <c r="M17" s="22"/>
      <c r="N17" s="22"/>
      <c r="O17" s="22"/>
      <c r="P17" s="22"/>
    </row>
    <row r="18" spans="2:16" x14ac:dyDescent="0.2">
      <c r="B18" s="6" t="s">
        <v>168</v>
      </c>
      <c r="C18" s="22">
        <v>9</v>
      </c>
      <c r="D18" s="22"/>
      <c r="E18" s="22"/>
      <c r="F18" s="22"/>
      <c r="G18" s="22"/>
      <c r="H18" s="22"/>
      <c r="I18" s="22">
        <v>9</v>
      </c>
      <c r="J18" s="22"/>
      <c r="K18" s="22"/>
      <c r="L18" s="22"/>
      <c r="M18" s="22"/>
      <c r="N18" s="22"/>
      <c r="O18" s="22"/>
      <c r="P18" s="22"/>
    </row>
    <row r="19" spans="2:16" x14ac:dyDescent="0.2">
      <c r="B19" s="6" t="s">
        <v>227</v>
      </c>
      <c r="C19" s="22">
        <v>3860</v>
      </c>
      <c r="D19" s="22">
        <v>579</v>
      </c>
      <c r="E19" s="22">
        <v>178</v>
      </c>
      <c r="F19" s="22">
        <v>104</v>
      </c>
      <c r="G19" s="22">
        <v>150</v>
      </c>
      <c r="H19" s="22">
        <v>1517</v>
      </c>
      <c r="I19" s="22">
        <v>421</v>
      </c>
      <c r="J19" s="22"/>
      <c r="K19" s="22"/>
      <c r="L19" s="22">
        <v>614</v>
      </c>
      <c r="M19" s="22"/>
      <c r="N19" s="22">
        <v>158</v>
      </c>
      <c r="O19" s="22">
        <v>19</v>
      </c>
      <c r="P19" s="22">
        <v>120</v>
      </c>
    </row>
    <row r="20" spans="2:16" x14ac:dyDescent="0.2">
      <c r="B20" s="6" t="s">
        <v>76</v>
      </c>
      <c r="C20" s="22">
        <v>2269</v>
      </c>
      <c r="D20" s="22">
        <v>11</v>
      </c>
      <c r="E20" s="22">
        <v>23</v>
      </c>
      <c r="F20" s="22">
        <v>7</v>
      </c>
      <c r="G20" s="22">
        <v>19</v>
      </c>
      <c r="H20" s="22">
        <v>202</v>
      </c>
      <c r="I20" s="22">
        <v>1720</v>
      </c>
      <c r="J20" s="22">
        <v>29</v>
      </c>
      <c r="K20" s="22">
        <v>60</v>
      </c>
      <c r="L20" s="22">
        <v>135</v>
      </c>
      <c r="M20" s="22">
        <v>29</v>
      </c>
      <c r="N20" s="22">
        <v>18</v>
      </c>
      <c r="O20" s="22"/>
      <c r="P20" s="22">
        <v>16</v>
      </c>
    </row>
    <row r="21" spans="2:16" x14ac:dyDescent="0.2">
      <c r="B21" s="6" t="s">
        <v>222</v>
      </c>
      <c r="C21" s="22">
        <v>747</v>
      </c>
      <c r="D21" s="22"/>
      <c r="E21" s="22"/>
      <c r="F21" s="22"/>
      <c r="G21" s="22"/>
      <c r="H21" s="22"/>
      <c r="I21" s="22">
        <v>747</v>
      </c>
      <c r="J21" s="22"/>
      <c r="K21" s="22"/>
      <c r="L21" s="22"/>
      <c r="M21" s="22"/>
      <c r="N21" s="22"/>
      <c r="O21" s="22"/>
      <c r="P21" s="22"/>
    </row>
    <row r="22" spans="2:16" x14ac:dyDescent="0.2">
      <c r="B22" s="6" t="s">
        <v>77</v>
      </c>
      <c r="C22" s="22">
        <v>518</v>
      </c>
      <c r="D22" s="22">
        <v>9</v>
      </c>
      <c r="E22" s="22">
        <v>9</v>
      </c>
      <c r="F22" s="22"/>
      <c r="G22" s="22">
        <v>4</v>
      </c>
      <c r="H22" s="22">
        <v>62</v>
      </c>
      <c r="I22" s="22">
        <v>406</v>
      </c>
      <c r="J22" s="22"/>
      <c r="K22" s="22"/>
      <c r="L22" s="22">
        <v>18</v>
      </c>
      <c r="M22" s="22"/>
      <c r="N22" s="22"/>
      <c r="O22" s="22"/>
      <c r="P22" s="22">
        <v>10</v>
      </c>
    </row>
    <row r="23" spans="2:16" s="246" customFormat="1" x14ac:dyDescent="0.2">
      <c r="B23" s="6"/>
      <c r="C23" s="22"/>
      <c r="D23" s="22"/>
      <c r="E23" s="22"/>
      <c r="F23" s="22"/>
      <c r="G23" s="22"/>
      <c r="H23" s="22"/>
      <c r="I23" s="22"/>
      <c r="J23" s="22"/>
      <c r="K23" s="22"/>
      <c r="L23" s="22"/>
      <c r="M23" s="22"/>
      <c r="N23" s="22"/>
      <c r="O23" s="22"/>
      <c r="P23" s="22"/>
    </row>
    <row r="24" spans="2:16" x14ac:dyDescent="0.2">
      <c r="B24" s="6" t="s">
        <v>68</v>
      </c>
      <c r="C24" s="22">
        <v>299915</v>
      </c>
      <c r="D24" s="22">
        <v>14767</v>
      </c>
      <c r="E24" s="22">
        <v>8411</v>
      </c>
      <c r="F24" s="22">
        <v>6100</v>
      </c>
      <c r="G24" s="22">
        <v>11896</v>
      </c>
      <c r="H24" s="22">
        <v>29383</v>
      </c>
      <c r="I24" s="22">
        <v>113275</v>
      </c>
      <c r="J24" s="22">
        <v>16303</v>
      </c>
      <c r="K24" s="22">
        <v>21556</v>
      </c>
      <c r="L24" s="22">
        <v>37136</v>
      </c>
      <c r="M24" s="22">
        <v>13100</v>
      </c>
      <c r="N24" s="22">
        <v>18832</v>
      </c>
      <c r="O24" s="22">
        <v>2432</v>
      </c>
      <c r="P24" s="22">
        <v>6724</v>
      </c>
    </row>
    <row r="25" spans="2:16" x14ac:dyDescent="0.2">
      <c r="B25" s="6" t="s">
        <v>69</v>
      </c>
      <c r="C25" s="22">
        <v>7769</v>
      </c>
      <c r="D25" s="22">
        <v>777</v>
      </c>
      <c r="E25" s="22">
        <v>940</v>
      </c>
      <c r="F25" s="22">
        <v>163</v>
      </c>
      <c r="G25" s="22">
        <v>194</v>
      </c>
      <c r="H25" s="22">
        <v>2230</v>
      </c>
      <c r="I25" s="22">
        <v>357</v>
      </c>
      <c r="J25" s="22"/>
      <c r="K25" s="22"/>
      <c r="L25" s="22">
        <v>2098</v>
      </c>
      <c r="M25" s="22"/>
      <c r="N25" s="22">
        <v>497</v>
      </c>
      <c r="O25" s="22">
        <v>78</v>
      </c>
      <c r="P25" s="22">
        <v>435</v>
      </c>
    </row>
    <row r="26" spans="2:16" x14ac:dyDescent="0.2">
      <c r="B26" s="20"/>
      <c r="C26" s="21"/>
      <c r="D26" s="22"/>
      <c r="E26" s="22"/>
      <c r="F26" s="22"/>
      <c r="G26" s="22"/>
      <c r="H26" s="22"/>
      <c r="I26" s="22"/>
      <c r="J26" s="22"/>
      <c r="K26" s="22"/>
      <c r="L26" s="22"/>
      <c r="M26" s="22"/>
      <c r="N26" s="22"/>
      <c r="O26" s="22"/>
      <c r="P26" s="22"/>
    </row>
    <row r="27" spans="2:16" ht="18" customHeight="1" x14ac:dyDescent="0.2">
      <c r="B27" s="18" t="s">
        <v>73</v>
      </c>
      <c r="C27" s="25">
        <v>80963</v>
      </c>
      <c r="D27" s="25">
        <v>1930</v>
      </c>
      <c r="E27" s="25">
        <v>1992</v>
      </c>
      <c r="F27" s="25">
        <v>768</v>
      </c>
      <c r="G27" s="25">
        <v>2045</v>
      </c>
      <c r="H27" s="25">
        <v>8170</v>
      </c>
      <c r="I27" s="25">
        <v>45381</v>
      </c>
      <c r="J27" s="25">
        <v>1537</v>
      </c>
      <c r="K27" s="25">
        <v>3818</v>
      </c>
      <c r="L27" s="25">
        <v>7473</v>
      </c>
      <c r="M27" s="25">
        <v>2897</v>
      </c>
      <c r="N27" s="25">
        <v>3456</v>
      </c>
      <c r="O27" s="25">
        <v>600</v>
      </c>
      <c r="P27" s="25">
        <v>896</v>
      </c>
    </row>
    <row r="28" spans="2:16" x14ac:dyDescent="0.2">
      <c r="B28" s="20"/>
      <c r="C28" s="22"/>
      <c r="D28" s="22"/>
      <c r="E28" s="22"/>
      <c r="F28" s="22"/>
      <c r="G28" s="22"/>
      <c r="H28" s="22"/>
      <c r="I28" s="22"/>
      <c r="J28" s="22"/>
      <c r="K28" s="22"/>
      <c r="L28" s="22"/>
      <c r="M28" s="22"/>
      <c r="N28" s="22"/>
      <c r="O28" s="22"/>
      <c r="P28" s="22"/>
    </row>
    <row r="29" spans="2:16" x14ac:dyDescent="0.2">
      <c r="B29" s="6" t="s">
        <v>60</v>
      </c>
      <c r="C29" s="22">
        <v>67889</v>
      </c>
      <c r="D29" s="22">
        <v>1439</v>
      </c>
      <c r="E29" s="22">
        <v>1755</v>
      </c>
      <c r="F29" s="22">
        <v>635</v>
      </c>
      <c r="G29" s="22">
        <v>1592</v>
      </c>
      <c r="H29" s="22">
        <v>6709</v>
      </c>
      <c r="I29" s="22">
        <v>39022</v>
      </c>
      <c r="J29" s="22">
        <v>1037</v>
      </c>
      <c r="K29" s="22">
        <v>3268</v>
      </c>
      <c r="L29" s="22">
        <v>6141</v>
      </c>
      <c r="M29" s="22">
        <v>2237</v>
      </c>
      <c r="N29" s="22">
        <v>2763</v>
      </c>
      <c r="O29" s="22">
        <v>500</v>
      </c>
      <c r="P29" s="22">
        <v>791</v>
      </c>
    </row>
    <row r="30" spans="2:16" x14ac:dyDescent="0.2">
      <c r="B30" s="6" t="s">
        <v>78</v>
      </c>
      <c r="C30" s="22">
        <v>0</v>
      </c>
      <c r="D30" s="22"/>
      <c r="E30" s="22"/>
      <c r="F30" s="22"/>
      <c r="G30" s="22"/>
      <c r="H30" s="22"/>
      <c r="I30" s="22"/>
      <c r="J30" s="22"/>
      <c r="K30" s="22"/>
      <c r="L30" s="22"/>
      <c r="M30" s="22"/>
      <c r="N30" s="22"/>
      <c r="O30" s="22"/>
      <c r="P30" s="22"/>
    </row>
    <row r="31" spans="2:16" x14ac:dyDescent="0.2">
      <c r="B31" s="6" t="s">
        <v>98</v>
      </c>
      <c r="C31" s="22">
        <v>0</v>
      </c>
      <c r="D31" s="22"/>
      <c r="E31" s="22"/>
      <c r="F31" s="22"/>
      <c r="G31" s="22"/>
      <c r="H31" s="22"/>
      <c r="I31" s="22"/>
      <c r="J31" s="22"/>
      <c r="K31" s="22"/>
      <c r="L31" s="22"/>
      <c r="M31" s="22"/>
      <c r="N31" s="22"/>
      <c r="O31" s="22"/>
      <c r="P31" s="22"/>
    </row>
    <row r="32" spans="2:16" x14ac:dyDescent="0.2">
      <c r="B32" s="6" t="s">
        <v>79</v>
      </c>
      <c r="C32" s="22">
        <v>3753</v>
      </c>
      <c r="D32" s="22">
        <v>272</v>
      </c>
      <c r="E32" s="22">
        <v>29</v>
      </c>
      <c r="F32" s="22">
        <v>41</v>
      </c>
      <c r="G32" s="22">
        <v>214</v>
      </c>
      <c r="H32" s="22">
        <v>443</v>
      </c>
      <c r="I32" s="22">
        <v>1535</v>
      </c>
      <c r="J32" s="22">
        <v>164</v>
      </c>
      <c r="K32" s="22">
        <v>203</v>
      </c>
      <c r="L32" s="22">
        <v>477</v>
      </c>
      <c r="M32" s="22">
        <v>229</v>
      </c>
      <c r="N32" s="22">
        <v>146</v>
      </c>
      <c r="O32" s="22"/>
      <c r="P32" s="22"/>
    </row>
    <row r="33" spans="2:16" x14ac:dyDescent="0.2">
      <c r="B33" s="6" t="s">
        <v>152</v>
      </c>
      <c r="C33" s="22">
        <v>1331</v>
      </c>
      <c r="D33" s="22">
        <v>49</v>
      </c>
      <c r="E33" s="22">
        <v>33</v>
      </c>
      <c r="F33" s="22">
        <v>15</v>
      </c>
      <c r="G33" s="22">
        <v>40</v>
      </c>
      <c r="H33" s="22">
        <v>181</v>
      </c>
      <c r="I33" s="22">
        <v>616</v>
      </c>
      <c r="J33" s="22">
        <v>50</v>
      </c>
      <c r="K33" s="22">
        <v>71</v>
      </c>
      <c r="L33" s="22">
        <v>149</v>
      </c>
      <c r="M33" s="22">
        <v>43</v>
      </c>
      <c r="N33" s="22">
        <v>65</v>
      </c>
      <c r="O33" s="22">
        <v>8</v>
      </c>
      <c r="P33" s="22">
        <v>11</v>
      </c>
    </row>
    <row r="34" spans="2:16" x14ac:dyDescent="0.2">
      <c r="B34" s="6" t="s">
        <v>153</v>
      </c>
      <c r="C34" s="22">
        <v>439</v>
      </c>
      <c r="D34" s="22"/>
      <c r="E34" s="22"/>
      <c r="F34" s="22"/>
      <c r="G34" s="22"/>
      <c r="H34" s="22"/>
      <c r="I34" s="22">
        <v>439</v>
      </c>
      <c r="J34" s="22"/>
      <c r="K34" s="22"/>
      <c r="L34" s="22"/>
      <c r="M34" s="22"/>
      <c r="N34" s="22"/>
      <c r="O34" s="22"/>
      <c r="P34" s="22"/>
    </row>
    <row r="35" spans="2:16" x14ac:dyDescent="0.2">
      <c r="B35" s="6" t="s">
        <v>154</v>
      </c>
      <c r="C35" s="22">
        <v>63</v>
      </c>
      <c r="D35" s="22"/>
      <c r="E35" s="22"/>
      <c r="F35" s="22"/>
      <c r="G35" s="22"/>
      <c r="H35" s="22">
        <v>63</v>
      </c>
      <c r="I35" s="22"/>
      <c r="J35" s="22"/>
      <c r="K35" s="22"/>
      <c r="L35" s="22"/>
      <c r="M35" s="22"/>
      <c r="N35" s="22"/>
      <c r="O35" s="22"/>
      <c r="P35" s="22"/>
    </row>
    <row r="36" spans="2:16" x14ac:dyDescent="0.2">
      <c r="B36" s="6" t="s">
        <v>63</v>
      </c>
      <c r="C36" s="22">
        <v>4991</v>
      </c>
      <c r="D36" s="22">
        <v>84</v>
      </c>
      <c r="E36" s="22">
        <v>105</v>
      </c>
      <c r="F36" s="22">
        <v>45</v>
      </c>
      <c r="G36" s="22">
        <v>159</v>
      </c>
      <c r="H36" s="22">
        <v>503</v>
      </c>
      <c r="I36" s="22">
        <v>2335</v>
      </c>
      <c r="J36" s="22">
        <v>208</v>
      </c>
      <c r="K36" s="22">
        <v>215</v>
      </c>
      <c r="L36" s="22">
        <v>437</v>
      </c>
      <c r="M36" s="22">
        <v>341</v>
      </c>
      <c r="N36" s="22">
        <v>393</v>
      </c>
      <c r="O36" s="22">
        <v>88</v>
      </c>
      <c r="P36" s="22">
        <v>78</v>
      </c>
    </row>
    <row r="37" spans="2:16" x14ac:dyDescent="0.2">
      <c r="B37" s="6" t="s">
        <v>155</v>
      </c>
      <c r="C37" s="22">
        <v>131</v>
      </c>
      <c r="D37" s="22"/>
      <c r="E37" s="22"/>
      <c r="F37" s="22"/>
      <c r="G37" s="22"/>
      <c r="H37" s="22"/>
      <c r="I37" s="22">
        <v>131</v>
      </c>
      <c r="J37" s="22"/>
      <c r="K37" s="22"/>
      <c r="L37" s="22"/>
      <c r="M37" s="22"/>
      <c r="N37" s="22"/>
      <c r="O37" s="22"/>
      <c r="P37" s="22"/>
    </row>
    <row r="38" spans="2:16" x14ac:dyDescent="0.2">
      <c r="B38" s="6"/>
      <c r="C38" s="22"/>
      <c r="D38" s="22"/>
      <c r="E38" s="22"/>
      <c r="F38" s="22"/>
      <c r="G38" s="22"/>
      <c r="H38" s="22"/>
      <c r="I38" s="22"/>
      <c r="J38" s="22"/>
      <c r="K38" s="22"/>
      <c r="L38" s="22"/>
      <c r="M38" s="22"/>
      <c r="N38" s="22"/>
      <c r="O38" s="22"/>
      <c r="P38" s="22"/>
    </row>
    <row r="39" spans="2:16" x14ac:dyDescent="0.2">
      <c r="B39" s="6" t="s">
        <v>149</v>
      </c>
      <c r="C39" s="22">
        <v>2070</v>
      </c>
      <c r="D39" s="22">
        <v>86</v>
      </c>
      <c r="E39" s="22">
        <v>70</v>
      </c>
      <c r="F39" s="22">
        <v>32</v>
      </c>
      <c r="G39" s="22">
        <v>40</v>
      </c>
      <c r="H39" s="22">
        <v>271</v>
      </c>
      <c r="I39" s="22">
        <v>1007</v>
      </c>
      <c r="J39" s="22">
        <v>78</v>
      </c>
      <c r="K39" s="22">
        <v>61</v>
      </c>
      <c r="L39" s="22">
        <v>269</v>
      </c>
      <c r="M39" s="22">
        <v>47</v>
      </c>
      <c r="N39" s="22">
        <v>89</v>
      </c>
      <c r="O39" s="22">
        <v>4</v>
      </c>
      <c r="P39" s="22">
        <v>16</v>
      </c>
    </row>
    <row r="40" spans="2:16" x14ac:dyDescent="0.2">
      <c r="B40" s="6" t="s">
        <v>156</v>
      </c>
      <c r="C40" s="22">
        <v>296</v>
      </c>
      <c r="D40" s="22"/>
      <c r="E40" s="22"/>
      <c r="F40" s="22"/>
      <c r="G40" s="22"/>
      <c r="H40" s="22"/>
      <c r="I40" s="22">
        <v>296</v>
      </c>
      <c r="J40" s="22"/>
      <c r="K40" s="22"/>
      <c r="L40" s="22"/>
      <c r="M40" s="22"/>
      <c r="N40" s="22"/>
      <c r="O40" s="22"/>
      <c r="P40" s="22"/>
    </row>
    <row r="41" spans="2:16" x14ac:dyDescent="0.2">
      <c r="C41" s="22"/>
      <c r="D41" s="22"/>
      <c r="E41" s="22"/>
      <c r="F41" s="22"/>
      <c r="G41" s="22"/>
      <c r="H41" s="22"/>
      <c r="I41" s="22"/>
      <c r="J41" s="22"/>
      <c r="K41" s="22"/>
      <c r="L41" s="22"/>
      <c r="M41" s="22"/>
      <c r="N41" s="22"/>
      <c r="O41" s="22"/>
      <c r="P41" s="22"/>
    </row>
    <row r="42" spans="2:16" x14ac:dyDescent="0.2">
      <c r="F42" s="14"/>
      <c r="G42" s="14"/>
      <c r="H42" s="14"/>
      <c r="I42" s="14"/>
      <c r="J42" s="14"/>
      <c r="K42" s="14"/>
      <c r="L42" s="14"/>
      <c r="M42" s="14"/>
      <c r="N42" s="14"/>
      <c r="O42" s="14"/>
      <c r="P42" s="14"/>
    </row>
    <row r="43" spans="2:16" x14ac:dyDescent="0.2">
      <c r="B43" s="176" t="s">
        <v>317</v>
      </c>
      <c r="C43" s="301"/>
      <c r="D43" s="301"/>
      <c r="E43" s="301"/>
      <c r="F43" s="301"/>
      <c r="G43" s="301"/>
      <c r="H43" s="301"/>
      <c r="I43" s="301"/>
    </row>
    <row r="44" spans="2:16" ht="12.75" customHeight="1" x14ac:dyDescent="0.2">
      <c r="B44" s="16" t="s">
        <v>81</v>
      </c>
      <c r="C44" s="16"/>
    </row>
    <row r="45" spans="2:16" x14ac:dyDescent="0.2">
      <c r="B45" s="16"/>
      <c r="C45" s="16"/>
    </row>
    <row r="46" spans="2:16" x14ac:dyDescent="0.2">
      <c r="B46" s="16"/>
      <c r="C46" s="16"/>
    </row>
    <row r="50" ht="25.5" customHeight="1" x14ac:dyDescent="0.2"/>
    <row r="51" ht="26.25" customHeight="1" x14ac:dyDescent="0.2"/>
  </sheetData>
  <mergeCells count="6">
    <mergeCell ref="C6:C7"/>
    <mergeCell ref="B6:B7"/>
    <mergeCell ref="D6:P6"/>
    <mergeCell ref="B2:K2"/>
    <mergeCell ref="B3:K3"/>
    <mergeCell ref="B4:K4"/>
  </mergeCells>
  <hyperlinks>
    <hyperlink ref="M2" location="Índice!A1" display="Volver"/>
  </hyperlinks>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7"/>
  <sheetViews>
    <sheetView showGridLines="0" zoomScale="90" zoomScaleNormal="90" workbookViewId="0">
      <selection activeCell="O2" sqref="O2"/>
    </sheetView>
  </sheetViews>
  <sheetFormatPr baseColWidth="10" defaultRowHeight="15" x14ac:dyDescent="0.25"/>
  <cols>
    <col min="1" max="1" width="18" customWidth="1"/>
    <col min="2" max="3" width="17" style="104" customWidth="1"/>
    <col min="4" max="4" width="7.85546875" style="80" customWidth="1"/>
    <col min="5" max="11" width="7.85546875" style="104" customWidth="1"/>
    <col min="12" max="12" width="7.85546875" style="251" customWidth="1"/>
    <col min="13" max="13" width="7.85546875" style="104" customWidth="1"/>
    <col min="14" max="15" width="10.140625" style="104" customWidth="1"/>
  </cols>
  <sheetData>
    <row r="1" spans="2:15" ht="42" customHeight="1" x14ac:dyDescent="0.25"/>
    <row r="2" spans="2:15" ht="18" x14ac:dyDescent="0.25">
      <c r="B2" s="376" t="s">
        <v>980</v>
      </c>
      <c r="C2" s="376"/>
      <c r="D2" s="376"/>
      <c r="E2" s="376"/>
      <c r="F2" s="376"/>
      <c r="G2" s="376"/>
      <c r="H2" s="376"/>
      <c r="I2" s="376"/>
      <c r="J2" s="376"/>
      <c r="K2" s="376"/>
      <c r="L2" s="376"/>
      <c r="M2" s="376"/>
      <c r="O2" s="186" t="s">
        <v>80</v>
      </c>
    </row>
    <row r="3" spans="2:15" ht="15.75" x14ac:dyDescent="0.25">
      <c r="B3" s="377" t="s">
        <v>196</v>
      </c>
      <c r="C3" s="377"/>
      <c r="D3" s="377"/>
      <c r="E3" s="377"/>
      <c r="F3" s="377"/>
      <c r="G3" s="377"/>
      <c r="H3" s="377"/>
      <c r="I3" s="377"/>
      <c r="J3" s="377"/>
      <c r="K3" s="377"/>
      <c r="L3" s="377"/>
      <c r="M3" s="377"/>
    </row>
    <row r="4" spans="2:15" ht="15.75" x14ac:dyDescent="0.25">
      <c r="B4" s="377" t="s">
        <v>1006</v>
      </c>
      <c r="C4" s="377"/>
      <c r="D4" s="377"/>
      <c r="E4" s="377"/>
      <c r="F4" s="377"/>
      <c r="G4" s="377"/>
      <c r="H4" s="377"/>
      <c r="I4" s="377"/>
      <c r="J4" s="377"/>
      <c r="K4" s="377"/>
      <c r="L4" s="377"/>
      <c r="M4" s="377"/>
    </row>
    <row r="5" spans="2:15" ht="16.5" thickBot="1" x14ac:dyDescent="0.3">
      <c r="B5" s="396" t="s">
        <v>127</v>
      </c>
      <c r="C5" s="396"/>
      <c r="D5" s="396"/>
      <c r="E5" s="396"/>
      <c r="F5" s="396"/>
      <c r="G5" s="396"/>
      <c r="H5" s="396"/>
      <c r="I5" s="396"/>
      <c r="J5" s="396"/>
      <c r="K5" s="396"/>
      <c r="L5" s="396"/>
      <c r="M5" s="396"/>
    </row>
    <row r="6" spans="2:15" x14ac:dyDescent="0.25">
      <c r="B6" s="105"/>
      <c r="C6" s="105"/>
      <c r="D6" s="120"/>
      <c r="E6" s="105"/>
      <c r="F6" s="105"/>
      <c r="G6" s="105"/>
      <c r="H6" s="105"/>
    </row>
    <row r="7" spans="2:15" ht="15.75" x14ac:dyDescent="0.25">
      <c r="B7" s="134" t="s">
        <v>194</v>
      </c>
      <c r="C7" s="263" t="s">
        <v>195</v>
      </c>
      <c r="D7" s="264">
        <v>1976</v>
      </c>
      <c r="E7" s="264">
        <v>1977</v>
      </c>
      <c r="F7" s="264">
        <v>1978</v>
      </c>
      <c r="G7" s="264">
        <v>1979</v>
      </c>
      <c r="H7" s="264">
        <v>1980</v>
      </c>
      <c r="I7" s="264">
        <v>1981</v>
      </c>
      <c r="J7" s="264">
        <v>1982</v>
      </c>
      <c r="K7" s="264">
        <v>1983</v>
      </c>
      <c r="L7" s="342">
        <v>1984</v>
      </c>
      <c r="M7" s="319">
        <v>1985</v>
      </c>
      <c r="N7" s="59"/>
      <c r="O7" s="59"/>
    </row>
    <row r="8" spans="2:15" ht="15.75" x14ac:dyDescent="0.25">
      <c r="B8" s="162"/>
      <c r="C8" s="163"/>
      <c r="D8" s="277"/>
      <c r="E8" s="277"/>
      <c r="F8" s="277"/>
      <c r="G8" s="277"/>
      <c r="H8" s="277"/>
      <c r="I8" s="59"/>
      <c r="J8" s="59"/>
      <c r="K8" s="59"/>
      <c r="L8" s="261"/>
      <c r="M8" s="261"/>
      <c r="N8" s="59"/>
      <c r="O8" s="59"/>
    </row>
    <row r="9" spans="2:15" x14ac:dyDescent="0.25">
      <c r="B9" s="332" t="s">
        <v>732</v>
      </c>
      <c r="C9" s="332" t="s">
        <v>741</v>
      </c>
      <c r="D9" s="279">
        <v>3.1</v>
      </c>
      <c r="E9" s="279">
        <v>10.71</v>
      </c>
      <c r="F9" s="262">
        <v>18.28</v>
      </c>
      <c r="G9" s="279">
        <v>24.65</v>
      </c>
      <c r="H9" s="279">
        <v>34.03</v>
      </c>
      <c r="I9" s="279">
        <v>45.16</v>
      </c>
      <c r="J9" s="279">
        <v>52.08</v>
      </c>
      <c r="K9" s="279">
        <v>61.49</v>
      </c>
      <c r="L9" s="279">
        <v>63.37</v>
      </c>
      <c r="M9" s="279">
        <v>73.87</v>
      </c>
    </row>
    <row r="10" spans="2:15" x14ac:dyDescent="0.25">
      <c r="B10" s="332" t="s">
        <v>733</v>
      </c>
      <c r="C10" s="332" t="s">
        <v>742</v>
      </c>
      <c r="D10" s="279">
        <v>3.34</v>
      </c>
      <c r="E10" s="279">
        <v>11.12</v>
      </c>
      <c r="F10" s="262">
        <v>18.68</v>
      </c>
      <c r="G10" s="279">
        <v>24.97</v>
      </c>
      <c r="H10" s="279">
        <v>34.74</v>
      </c>
      <c r="I10" s="279">
        <v>46.33</v>
      </c>
      <c r="J10" s="279">
        <v>52.18</v>
      </c>
      <c r="K10" s="279">
        <v>63.52</v>
      </c>
      <c r="L10" s="279">
        <v>63.95</v>
      </c>
      <c r="M10" s="279">
        <v>75.27</v>
      </c>
    </row>
    <row r="11" spans="2:15" x14ac:dyDescent="0.25">
      <c r="B11" s="332" t="s">
        <v>734</v>
      </c>
      <c r="C11" s="332" t="s">
        <v>743</v>
      </c>
      <c r="D11" s="279">
        <v>3.6</v>
      </c>
      <c r="E11" s="279">
        <v>11.69</v>
      </c>
      <c r="F11" s="262">
        <v>19.260000000000002</v>
      </c>
      <c r="G11" s="279">
        <v>25.34</v>
      </c>
      <c r="H11" s="279">
        <v>35.5</v>
      </c>
      <c r="I11" s="279">
        <v>47.21</v>
      </c>
      <c r="J11" s="279">
        <v>52.44</v>
      </c>
      <c r="K11" s="279">
        <v>64.28</v>
      </c>
      <c r="L11" s="279">
        <v>65.7</v>
      </c>
      <c r="M11" s="279">
        <v>76.680000000000007</v>
      </c>
    </row>
    <row r="12" spans="2:15" x14ac:dyDescent="0.25">
      <c r="B12" s="332" t="s">
        <v>735</v>
      </c>
      <c r="C12" s="332" t="s">
        <v>744</v>
      </c>
      <c r="D12" s="279">
        <v>3.95</v>
      </c>
      <c r="E12" s="279">
        <v>12.38</v>
      </c>
      <c r="F12" s="262">
        <v>19.61</v>
      </c>
      <c r="G12" s="279">
        <v>25.9</v>
      </c>
      <c r="H12" s="279">
        <v>36.25</v>
      </c>
      <c r="I12" s="279">
        <v>47.97</v>
      </c>
      <c r="J12" s="279">
        <v>52.81</v>
      </c>
      <c r="K12" s="279">
        <v>65.44</v>
      </c>
      <c r="L12" s="279">
        <v>66.16</v>
      </c>
      <c r="M12" s="279">
        <v>79.14</v>
      </c>
    </row>
    <row r="13" spans="2:15" x14ac:dyDescent="0.25">
      <c r="B13" s="332" t="s">
        <v>736</v>
      </c>
      <c r="C13" s="332" t="s">
        <v>745</v>
      </c>
      <c r="D13" s="279">
        <v>4.7</v>
      </c>
      <c r="E13" s="279">
        <v>13.1</v>
      </c>
      <c r="F13" s="262">
        <v>20.079999999999998</v>
      </c>
      <c r="G13" s="279">
        <v>26.31</v>
      </c>
      <c r="H13" s="279">
        <v>36.9</v>
      </c>
      <c r="I13" s="279">
        <v>48.11</v>
      </c>
      <c r="J13" s="279">
        <v>52.39</v>
      </c>
      <c r="K13" s="279">
        <v>65.510000000000005</v>
      </c>
      <c r="L13" s="279">
        <v>66.28</v>
      </c>
      <c r="M13" s="279">
        <v>81.96</v>
      </c>
    </row>
    <row r="14" spans="2:15" x14ac:dyDescent="0.25">
      <c r="B14" s="332" t="s">
        <v>737</v>
      </c>
      <c r="C14" s="332" t="s">
        <v>746</v>
      </c>
      <c r="D14" s="279">
        <v>5.5</v>
      </c>
      <c r="E14" s="279">
        <v>13.9</v>
      </c>
      <c r="F14" s="262">
        <v>20.66</v>
      </c>
      <c r="G14" s="279">
        <v>27.05</v>
      </c>
      <c r="H14" s="279">
        <v>37.97</v>
      </c>
      <c r="I14" s="279">
        <v>48.49</v>
      </c>
      <c r="J14" s="279">
        <v>52.6</v>
      </c>
      <c r="K14" s="279">
        <v>61</v>
      </c>
      <c r="L14" s="279">
        <v>68.31</v>
      </c>
      <c r="M14" s="279">
        <v>83.72</v>
      </c>
    </row>
    <row r="15" spans="2:15" x14ac:dyDescent="0.25">
      <c r="B15" s="332" t="s">
        <v>739</v>
      </c>
      <c r="C15" s="332" t="s">
        <v>747</v>
      </c>
      <c r="D15" s="279">
        <v>6.58</v>
      </c>
      <c r="E15" s="279">
        <v>14.67</v>
      </c>
      <c r="F15" s="262">
        <v>21.42</v>
      </c>
      <c r="G15" s="279">
        <v>28.06</v>
      </c>
      <c r="H15" s="279">
        <v>39.56</v>
      </c>
      <c r="I15" s="279">
        <v>49.85</v>
      </c>
      <c r="J15" s="279">
        <v>53.34</v>
      </c>
      <c r="K15" s="279">
        <v>58.14</v>
      </c>
      <c r="L15" s="279">
        <v>70.349999999999994</v>
      </c>
      <c r="M15" s="279">
        <v>87.94</v>
      </c>
    </row>
    <row r="16" spans="2:15" x14ac:dyDescent="0.25">
      <c r="B16" s="332" t="s">
        <v>738</v>
      </c>
      <c r="C16" s="332" t="s">
        <v>748</v>
      </c>
      <c r="D16" s="279">
        <v>7.34</v>
      </c>
      <c r="E16" s="279">
        <v>15.23</v>
      </c>
      <c r="F16" s="262">
        <v>21.87</v>
      </c>
      <c r="G16" s="279">
        <v>28.76</v>
      </c>
      <c r="H16" s="279">
        <v>40.47</v>
      </c>
      <c r="I16" s="279">
        <v>50.5</v>
      </c>
      <c r="J16" s="279">
        <v>53.07</v>
      </c>
      <c r="K16" s="279">
        <v>58.61</v>
      </c>
      <c r="L16" s="279">
        <v>70.91</v>
      </c>
      <c r="M16" s="279">
        <v>88.82</v>
      </c>
    </row>
    <row r="17" spans="2:15" x14ac:dyDescent="0.25">
      <c r="B17" s="332" t="s">
        <v>728</v>
      </c>
      <c r="C17" s="332" t="s">
        <v>749</v>
      </c>
      <c r="D17" s="279">
        <v>8</v>
      </c>
      <c r="E17" s="279">
        <v>15.74</v>
      </c>
      <c r="F17" s="262">
        <v>22.31</v>
      </c>
      <c r="G17" s="279">
        <v>29.48</v>
      </c>
      <c r="H17" s="279">
        <v>41.24</v>
      </c>
      <c r="I17" s="279">
        <v>50.55</v>
      </c>
      <c r="J17" s="279">
        <v>53.44</v>
      </c>
      <c r="K17" s="279">
        <v>59.59</v>
      </c>
      <c r="L17" s="279">
        <v>71.48</v>
      </c>
      <c r="M17" s="279">
        <v>89.7</v>
      </c>
    </row>
    <row r="18" spans="2:15" x14ac:dyDescent="0.25">
      <c r="B18" s="332" t="s">
        <v>729</v>
      </c>
      <c r="C18" s="332" t="s">
        <v>750</v>
      </c>
      <c r="D18" s="279">
        <v>8.4499999999999993</v>
      </c>
      <c r="E18" s="279">
        <v>16.350000000000001</v>
      </c>
      <c r="F18" s="279">
        <v>22.87</v>
      </c>
      <c r="G18" s="279">
        <v>30.54</v>
      </c>
      <c r="H18" s="279">
        <v>42.06</v>
      </c>
      <c r="I18" s="279">
        <v>50.85</v>
      </c>
      <c r="J18" s="279">
        <v>54.51</v>
      </c>
      <c r="K18" s="279">
        <v>60.47</v>
      </c>
      <c r="L18" s="279">
        <v>71.900000000000006</v>
      </c>
      <c r="M18" s="279">
        <v>91.46</v>
      </c>
    </row>
    <row r="19" spans="2:15" x14ac:dyDescent="0.25">
      <c r="B19" s="332" t="s">
        <v>730</v>
      </c>
      <c r="C19" s="332" t="s">
        <v>751</v>
      </c>
      <c r="D19" s="279">
        <v>9.1</v>
      </c>
      <c r="E19" s="279">
        <v>16.91</v>
      </c>
      <c r="F19" s="279">
        <v>23.51</v>
      </c>
      <c r="G19" s="279">
        <v>31.98</v>
      </c>
      <c r="H19" s="279">
        <v>42.99</v>
      </c>
      <c r="I19" s="279">
        <v>51.46</v>
      </c>
      <c r="J19" s="279">
        <v>56.25</v>
      </c>
      <c r="K19" s="279">
        <v>62.21</v>
      </c>
      <c r="L19" s="279">
        <v>72.739999999999995</v>
      </c>
      <c r="M19" s="279">
        <v>92.07</v>
      </c>
    </row>
    <row r="20" spans="2:15" x14ac:dyDescent="0.25">
      <c r="B20" s="332" t="s">
        <v>731</v>
      </c>
      <c r="C20" s="332" t="s">
        <v>740</v>
      </c>
      <c r="D20" s="279">
        <v>9.7100000000000009</v>
      </c>
      <c r="E20" s="279">
        <v>17.54</v>
      </c>
      <c r="F20" s="262">
        <v>24.19</v>
      </c>
      <c r="G20" s="279">
        <v>33.229999999999997</v>
      </c>
      <c r="H20" s="279">
        <v>43.89</v>
      </c>
      <c r="I20" s="279">
        <v>51.92</v>
      </c>
      <c r="J20" s="279">
        <v>58.67</v>
      </c>
      <c r="K20" s="279">
        <v>62.79</v>
      </c>
      <c r="L20" s="279">
        <v>73.16</v>
      </c>
      <c r="M20" s="279">
        <v>94.1</v>
      </c>
    </row>
    <row r="21" spans="2:15" x14ac:dyDescent="0.25">
      <c r="B21" s="165"/>
      <c r="D21" s="104"/>
      <c r="E21" s="119"/>
      <c r="F21" s="119"/>
      <c r="G21" s="119"/>
      <c r="H21" s="119"/>
      <c r="I21" s="119"/>
      <c r="J21" s="166"/>
      <c r="K21" s="166"/>
      <c r="L21" s="281"/>
      <c r="M21" s="166"/>
      <c r="N21" s="166"/>
      <c r="O21" s="166"/>
    </row>
    <row r="22" spans="2:15" x14ac:dyDescent="0.25">
      <c r="C22" s="108"/>
    </row>
    <row r="23" spans="2:15" x14ac:dyDescent="0.25">
      <c r="B23" s="108"/>
      <c r="D23" s="167"/>
      <c r="E23" s="108"/>
      <c r="F23" s="108"/>
      <c r="G23" s="108"/>
      <c r="H23" s="108"/>
    </row>
    <row r="25" spans="2:15" x14ac:dyDescent="0.25">
      <c r="C25" s="133"/>
    </row>
    <row r="26" spans="2:15" x14ac:dyDescent="0.25">
      <c r="B26" s="132"/>
      <c r="C26" s="133"/>
      <c r="D26" s="133"/>
      <c r="E26" s="133"/>
      <c r="F26" s="133"/>
    </row>
    <row r="27" spans="2:15" x14ac:dyDescent="0.25">
      <c r="B27" s="133"/>
      <c r="C27" s="133"/>
      <c r="D27" s="133"/>
      <c r="E27" s="133"/>
      <c r="F27" s="133"/>
    </row>
    <row r="28" spans="2:15" x14ac:dyDescent="0.25">
      <c r="B28" s="132"/>
      <c r="C28" s="133"/>
      <c r="D28" s="133"/>
      <c r="E28" s="133"/>
      <c r="F28" s="133"/>
    </row>
    <row r="29" spans="2:15" x14ac:dyDescent="0.25">
      <c r="B29" s="133"/>
      <c r="C29" s="133"/>
      <c r="D29" s="133"/>
      <c r="E29" s="133"/>
      <c r="F29" s="133"/>
    </row>
    <row r="30" spans="2:15" x14ac:dyDescent="0.25">
      <c r="B30" s="132"/>
      <c r="C30" s="133"/>
      <c r="D30" s="133"/>
      <c r="E30" s="133"/>
      <c r="F30" s="133"/>
    </row>
    <row r="31" spans="2:15" x14ac:dyDescent="0.25">
      <c r="B31" s="133"/>
      <c r="C31" s="133"/>
      <c r="D31" s="133"/>
      <c r="E31" s="133"/>
      <c r="F31" s="133"/>
    </row>
    <row r="32" spans="2:15" x14ac:dyDescent="0.25">
      <c r="B32" s="132"/>
      <c r="C32" s="133"/>
      <c r="D32" s="133"/>
      <c r="E32" s="133"/>
      <c r="F32" s="133"/>
    </row>
    <row r="33" spans="2:6" x14ac:dyDescent="0.25">
      <c r="B33" s="133"/>
      <c r="C33" s="133"/>
      <c r="D33" s="133"/>
      <c r="E33" s="133"/>
      <c r="F33" s="133"/>
    </row>
    <row r="34" spans="2:6" x14ac:dyDescent="0.25">
      <c r="B34" s="132"/>
      <c r="C34" s="133"/>
      <c r="D34" s="133"/>
      <c r="E34" s="133"/>
      <c r="F34" s="133"/>
    </row>
    <row r="35" spans="2:6" x14ac:dyDescent="0.25">
      <c r="B35" s="133"/>
      <c r="C35" s="133"/>
      <c r="D35" s="133"/>
      <c r="E35" s="133"/>
      <c r="F35" s="133"/>
    </row>
    <row r="36" spans="2:6" x14ac:dyDescent="0.25">
      <c r="B36" s="132"/>
      <c r="C36" s="133"/>
      <c r="D36" s="133"/>
      <c r="E36" s="133"/>
      <c r="F36" s="133"/>
    </row>
    <row r="37" spans="2:6" x14ac:dyDescent="0.25">
      <c r="B37" s="133"/>
      <c r="D37" s="133"/>
      <c r="E37" s="133"/>
      <c r="F37" s="133"/>
    </row>
  </sheetData>
  <mergeCells count="4">
    <mergeCell ref="B2:M2"/>
    <mergeCell ref="B3:M3"/>
    <mergeCell ref="B4:M4"/>
    <mergeCell ref="B5:M5"/>
  </mergeCells>
  <hyperlinks>
    <hyperlink ref="O2" location="Índice!A1" display="Volver"/>
  </hyperlink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showGridLines="0" zoomScale="90" zoomScaleNormal="90" workbookViewId="0">
      <selection activeCell="L2" sqref="L2"/>
    </sheetView>
  </sheetViews>
  <sheetFormatPr baseColWidth="10" defaultColWidth="11.42578125" defaultRowHeight="15" x14ac:dyDescent="0.25"/>
  <cols>
    <col min="1" max="1" width="17.85546875" style="251" customWidth="1"/>
    <col min="2" max="2" width="39.7109375" style="259" customWidth="1"/>
    <col min="3" max="3" width="17.5703125" style="251" customWidth="1"/>
    <col min="4" max="4" width="14.85546875" style="251" bestFit="1" customWidth="1"/>
    <col min="5" max="5" width="16.5703125" style="251" customWidth="1"/>
    <col min="6" max="6" width="17.42578125" style="251" customWidth="1"/>
    <col min="7" max="7" width="20.140625" style="251" customWidth="1"/>
    <col min="8" max="8" width="12.85546875" style="251" customWidth="1"/>
    <col min="9" max="9" width="20.85546875" style="251" customWidth="1"/>
    <col min="10" max="10" width="19.140625" style="251" customWidth="1"/>
    <col min="11" max="11" width="8.7109375" style="259" customWidth="1"/>
    <col min="12" max="16384" width="11.42578125" style="251"/>
  </cols>
  <sheetData>
    <row r="1" spans="1:13" ht="42.6" customHeight="1" x14ac:dyDescent="0.25"/>
    <row r="2" spans="1:13" ht="20.25" customHeight="1" x14ac:dyDescent="0.25">
      <c r="B2" s="421" t="s">
        <v>964</v>
      </c>
      <c r="C2" s="421"/>
      <c r="D2" s="421"/>
      <c r="E2" s="421"/>
      <c r="F2" s="421"/>
      <c r="G2" s="421"/>
      <c r="H2" s="421"/>
      <c r="I2" s="421"/>
      <c r="J2" s="421"/>
      <c r="L2" s="291" t="s">
        <v>80</v>
      </c>
    </row>
    <row r="3" spans="1:13" ht="18" customHeight="1" x14ac:dyDescent="0.25">
      <c r="B3" s="377" t="s">
        <v>509</v>
      </c>
      <c r="C3" s="377"/>
      <c r="D3" s="377"/>
      <c r="E3" s="377"/>
      <c r="F3" s="377"/>
      <c r="G3" s="377"/>
      <c r="H3" s="377"/>
      <c r="I3" s="377"/>
      <c r="J3" s="377"/>
    </row>
    <row r="4" spans="1:13" ht="18" customHeight="1" x14ac:dyDescent="0.25">
      <c r="B4" s="377" t="s">
        <v>774</v>
      </c>
      <c r="C4" s="377"/>
      <c r="D4" s="377"/>
      <c r="E4" s="377"/>
      <c r="F4" s="377"/>
      <c r="G4" s="377"/>
      <c r="H4" s="377"/>
      <c r="I4" s="377"/>
      <c r="J4" s="377"/>
    </row>
    <row r="5" spans="1:13" ht="18" customHeight="1" thickBot="1" x14ac:dyDescent="0.3">
      <c r="B5" s="396" t="s">
        <v>297</v>
      </c>
      <c r="C5" s="396"/>
      <c r="D5" s="396"/>
      <c r="E5" s="396"/>
      <c r="F5" s="396"/>
      <c r="G5" s="396"/>
      <c r="H5" s="396"/>
      <c r="I5" s="396"/>
      <c r="J5" s="396"/>
    </row>
    <row r="6" spans="1:13" ht="15" customHeight="1" x14ac:dyDescent="0.25">
      <c r="J6" s="154"/>
    </row>
    <row r="7" spans="1:13" s="259" customFormat="1" ht="24" customHeight="1" x14ac:dyDescent="0.25">
      <c r="B7" s="427" t="s">
        <v>197</v>
      </c>
      <c r="C7" s="429" t="s">
        <v>513</v>
      </c>
      <c r="D7" s="430"/>
      <c r="E7" s="413" t="s">
        <v>514</v>
      </c>
      <c r="F7" s="413"/>
      <c r="G7" s="427" t="s">
        <v>517</v>
      </c>
      <c r="H7" s="427" t="s">
        <v>198</v>
      </c>
      <c r="I7" s="427" t="s">
        <v>518</v>
      </c>
      <c r="J7" s="427" t="s">
        <v>199</v>
      </c>
    </row>
    <row r="8" spans="1:13" s="259" customFormat="1" ht="33.950000000000003" customHeight="1" x14ac:dyDescent="0.25">
      <c r="B8" s="428"/>
      <c r="C8" s="343" t="s">
        <v>511</v>
      </c>
      <c r="D8" s="343" t="s">
        <v>512</v>
      </c>
      <c r="E8" s="343" t="s">
        <v>515</v>
      </c>
      <c r="F8" s="343" t="s">
        <v>516</v>
      </c>
      <c r="G8" s="428"/>
      <c r="H8" s="428"/>
      <c r="I8" s="428"/>
      <c r="J8" s="428"/>
    </row>
    <row r="9" spans="1:13" x14ac:dyDescent="0.2">
      <c r="A9" s="252"/>
      <c r="B9" s="169"/>
      <c r="C9" s="284"/>
      <c r="D9" s="284"/>
      <c r="E9" s="284"/>
      <c r="F9" s="284"/>
      <c r="G9" s="284"/>
      <c r="H9" s="284"/>
      <c r="I9" s="284"/>
      <c r="J9" s="284"/>
      <c r="K9" s="356"/>
    </row>
    <row r="10" spans="1:13" x14ac:dyDescent="0.2">
      <c r="B10" s="285" t="s">
        <v>522</v>
      </c>
      <c r="C10" s="287"/>
      <c r="D10" s="287"/>
      <c r="E10" s="287"/>
      <c r="F10" s="287"/>
      <c r="G10" s="287"/>
      <c r="H10" s="287"/>
      <c r="I10" s="287"/>
      <c r="J10" s="287"/>
      <c r="K10" s="356"/>
    </row>
    <row r="11" spans="1:13" x14ac:dyDescent="0.2">
      <c r="B11" s="268"/>
      <c r="C11" s="286"/>
      <c r="D11" s="286"/>
      <c r="E11" s="286"/>
      <c r="F11" s="286"/>
      <c r="G11" s="286"/>
      <c r="H11" s="286"/>
      <c r="I11" s="286"/>
      <c r="J11" s="286"/>
      <c r="K11" s="356"/>
      <c r="L11" s="255"/>
    </row>
    <row r="12" spans="1:13" x14ac:dyDescent="0.2">
      <c r="B12" s="252" t="s">
        <v>520</v>
      </c>
      <c r="C12" s="271">
        <v>2770379</v>
      </c>
      <c r="D12" s="271">
        <v>412625</v>
      </c>
      <c r="E12" s="271"/>
      <c r="F12" s="271"/>
      <c r="G12" s="271">
        <v>181507</v>
      </c>
      <c r="H12" s="271">
        <v>375852</v>
      </c>
      <c r="I12" s="271">
        <v>264518</v>
      </c>
      <c r="J12" s="271">
        <v>4004881</v>
      </c>
      <c r="K12" s="273"/>
      <c r="L12" s="271"/>
      <c r="M12" s="253"/>
    </row>
    <row r="13" spans="1:13" x14ac:dyDescent="0.2">
      <c r="B13" s="252" t="s">
        <v>529</v>
      </c>
      <c r="C13" s="271">
        <v>2133535</v>
      </c>
      <c r="D13" s="271"/>
      <c r="E13" s="271"/>
      <c r="F13" s="271"/>
      <c r="G13" s="271"/>
      <c r="H13" s="271"/>
      <c r="I13" s="271">
        <v>649821</v>
      </c>
      <c r="J13" s="271">
        <v>2783356</v>
      </c>
      <c r="K13" s="273"/>
      <c r="L13" s="271"/>
      <c r="M13" s="253"/>
    </row>
    <row r="14" spans="1:13" x14ac:dyDescent="0.2">
      <c r="B14" s="252" t="s">
        <v>521</v>
      </c>
      <c r="C14" s="271">
        <v>21273348</v>
      </c>
      <c r="D14" s="271"/>
      <c r="E14" s="271">
        <v>27303204</v>
      </c>
      <c r="F14" s="271"/>
      <c r="G14" s="271">
        <v>74813</v>
      </c>
      <c r="H14" s="271">
        <v>1720989</v>
      </c>
      <c r="I14" s="271">
        <v>-623578</v>
      </c>
      <c r="J14" s="271">
        <v>49748776</v>
      </c>
      <c r="K14" s="273"/>
      <c r="L14" s="271"/>
      <c r="M14" s="253"/>
    </row>
    <row r="15" spans="1:13" x14ac:dyDescent="0.2">
      <c r="B15" s="252" t="s">
        <v>523</v>
      </c>
      <c r="C15" s="271">
        <v>9364259</v>
      </c>
      <c r="D15" s="271"/>
      <c r="E15" s="271"/>
      <c r="F15" s="271"/>
      <c r="G15" s="271"/>
      <c r="H15" s="271"/>
      <c r="I15" s="271">
        <v>204049</v>
      </c>
      <c r="J15" s="271">
        <v>9568308</v>
      </c>
      <c r="K15" s="273"/>
      <c r="L15" s="271"/>
      <c r="M15" s="253"/>
    </row>
    <row r="16" spans="1:13" x14ac:dyDescent="0.2">
      <c r="B16" s="252" t="s">
        <v>993</v>
      </c>
      <c r="C16" s="271"/>
      <c r="D16" s="271"/>
      <c r="E16" s="271">
        <v>700000</v>
      </c>
      <c r="F16" s="271"/>
      <c r="G16" s="271"/>
      <c r="H16" s="271"/>
      <c r="I16" s="271">
        <v>-742484</v>
      </c>
      <c r="J16" s="271">
        <v>-42484</v>
      </c>
      <c r="K16" s="273"/>
      <c r="L16" s="271"/>
      <c r="M16" s="253"/>
    </row>
    <row r="17" spans="2:13" x14ac:dyDescent="0.25">
      <c r="B17" s="274" t="s">
        <v>427</v>
      </c>
      <c r="C17" s="273">
        <v>35541521</v>
      </c>
      <c r="D17" s="273">
        <v>412625</v>
      </c>
      <c r="E17" s="273">
        <v>28003204</v>
      </c>
      <c r="F17" s="273"/>
      <c r="G17" s="273">
        <v>256320</v>
      </c>
      <c r="H17" s="273">
        <v>2096841</v>
      </c>
      <c r="I17" s="273">
        <v>-247674</v>
      </c>
      <c r="J17" s="273">
        <v>66062837</v>
      </c>
      <c r="K17" s="273"/>
      <c r="L17" s="271"/>
      <c r="M17" s="253"/>
    </row>
    <row r="18" spans="2:13" x14ac:dyDescent="0.25">
      <c r="C18" s="271"/>
      <c r="D18" s="271"/>
      <c r="E18" s="271"/>
      <c r="F18" s="271"/>
      <c r="G18" s="271"/>
      <c r="H18" s="271"/>
      <c r="I18" s="271"/>
      <c r="J18" s="271"/>
      <c r="K18" s="273"/>
      <c r="L18" s="271"/>
      <c r="M18" s="253"/>
    </row>
    <row r="19" spans="2:13" x14ac:dyDescent="0.2">
      <c r="B19" s="285" t="s">
        <v>544</v>
      </c>
      <c r="C19" s="273"/>
      <c r="D19" s="273"/>
      <c r="E19" s="273"/>
      <c r="F19" s="273"/>
      <c r="G19" s="273"/>
      <c r="H19" s="273"/>
      <c r="I19" s="273"/>
      <c r="J19" s="273"/>
      <c r="K19" s="273"/>
      <c r="L19" s="271"/>
      <c r="M19" s="253"/>
    </row>
    <row r="20" spans="2:13" x14ac:dyDescent="0.2">
      <c r="B20" s="268"/>
      <c r="C20" s="271"/>
      <c r="D20" s="271"/>
      <c r="E20" s="271"/>
      <c r="F20" s="271"/>
      <c r="G20" s="271"/>
      <c r="H20" s="271"/>
      <c r="I20" s="271"/>
      <c r="J20" s="271"/>
      <c r="K20" s="273"/>
      <c r="L20" s="271"/>
      <c r="M20" s="253"/>
    </row>
    <row r="21" spans="2:13" x14ac:dyDescent="0.2">
      <c r="B21" s="252" t="s">
        <v>520</v>
      </c>
      <c r="C21" s="271">
        <v>27940228</v>
      </c>
      <c r="D21" s="271">
        <v>5042</v>
      </c>
      <c r="E21" s="271">
        <v>74832314</v>
      </c>
      <c r="F21" s="271">
        <v>1074</v>
      </c>
      <c r="G21" s="271">
        <v>10084269</v>
      </c>
      <c r="H21" s="271">
        <v>1095306</v>
      </c>
      <c r="I21" s="271">
        <v>73648041</v>
      </c>
      <c r="J21" s="271">
        <v>187606274</v>
      </c>
      <c r="K21" s="273"/>
      <c r="L21" s="271"/>
      <c r="M21" s="253"/>
    </row>
    <row r="22" spans="2:13" x14ac:dyDescent="0.2">
      <c r="B22" s="252" t="s">
        <v>529</v>
      </c>
      <c r="C22" s="271">
        <v>64314</v>
      </c>
      <c r="D22" s="271"/>
      <c r="E22" s="271"/>
      <c r="F22" s="271"/>
      <c r="G22" s="271"/>
      <c r="H22" s="271"/>
      <c r="I22" s="271">
        <v>-59062</v>
      </c>
      <c r="J22" s="271">
        <v>5252</v>
      </c>
      <c r="K22" s="273"/>
      <c r="L22" s="271"/>
      <c r="M22" s="253"/>
    </row>
    <row r="23" spans="2:13" x14ac:dyDescent="0.2">
      <c r="B23" s="252" t="s">
        <v>524</v>
      </c>
      <c r="C23" s="271"/>
      <c r="D23" s="271"/>
      <c r="E23" s="271"/>
      <c r="F23" s="271"/>
      <c r="G23" s="271"/>
      <c r="H23" s="271"/>
      <c r="I23" s="271">
        <v>-582</v>
      </c>
      <c r="J23" s="271">
        <v>582</v>
      </c>
      <c r="K23" s="273"/>
      <c r="L23" s="271"/>
      <c r="M23" s="253"/>
    </row>
    <row r="24" spans="2:13" x14ac:dyDescent="0.2">
      <c r="B24" s="252" t="s">
        <v>525</v>
      </c>
      <c r="C24" s="271"/>
      <c r="D24" s="271"/>
      <c r="E24" s="271">
        <v>77672507</v>
      </c>
      <c r="F24" s="271"/>
      <c r="G24" s="271"/>
      <c r="H24" s="271"/>
      <c r="I24" s="271">
        <v>-79223257</v>
      </c>
      <c r="J24" s="271">
        <v>-1550750</v>
      </c>
      <c r="K24" s="273"/>
      <c r="L24" s="271"/>
      <c r="M24" s="253"/>
    </row>
    <row r="25" spans="2:13" x14ac:dyDescent="0.2">
      <c r="B25" s="252" t="s">
        <v>526</v>
      </c>
      <c r="C25" s="271">
        <v>1927388</v>
      </c>
      <c r="D25" s="271"/>
      <c r="E25" s="271"/>
      <c r="F25" s="271"/>
      <c r="G25" s="271"/>
      <c r="H25" s="271">
        <v>888</v>
      </c>
      <c r="I25" s="271">
        <v>-4517453</v>
      </c>
      <c r="J25" s="271">
        <v>-2589177</v>
      </c>
      <c r="K25" s="273"/>
      <c r="L25" s="271"/>
      <c r="M25" s="253"/>
    </row>
    <row r="26" spans="2:13" x14ac:dyDescent="0.2">
      <c r="B26" s="268" t="s">
        <v>527</v>
      </c>
      <c r="C26" s="271"/>
      <c r="D26" s="271"/>
      <c r="E26" s="271"/>
      <c r="F26" s="271"/>
      <c r="G26" s="271"/>
      <c r="H26" s="271"/>
      <c r="I26" s="271">
        <v>5634</v>
      </c>
      <c r="J26" s="271">
        <v>5634</v>
      </c>
      <c r="K26" s="273"/>
      <c r="L26" s="271"/>
      <c r="M26" s="253"/>
    </row>
    <row r="27" spans="2:13" x14ac:dyDescent="0.2">
      <c r="B27" s="268" t="s">
        <v>528</v>
      </c>
      <c r="C27" s="271"/>
      <c r="D27" s="271"/>
      <c r="E27" s="271">
        <v>7373329</v>
      </c>
      <c r="F27" s="271"/>
      <c r="G27" s="271"/>
      <c r="H27" s="271"/>
      <c r="I27" s="271">
        <v>2058623</v>
      </c>
      <c r="J27" s="271">
        <v>9431952</v>
      </c>
      <c r="K27" s="273"/>
      <c r="L27" s="271"/>
      <c r="M27" s="253"/>
    </row>
    <row r="28" spans="2:13" s="259" customFormat="1" x14ac:dyDescent="0.25">
      <c r="B28" s="274" t="s">
        <v>427</v>
      </c>
      <c r="C28" s="273">
        <v>29931930</v>
      </c>
      <c r="D28" s="273">
        <v>5042</v>
      </c>
      <c r="E28" s="273">
        <v>159878150</v>
      </c>
      <c r="F28" s="273">
        <v>1074</v>
      </c>
      <c r="G28" s="273">
        <v>10084269</v>
      </c>
      <c r="H28" s="273">
        <v>1096194</v>
      </c>
      <c r="I28" s="273">
        <v>-8086892</v>
      </c>
      <c r="J28" s="273">
        <v>192909767</v>
      </c>
      <c r="K28" s="273"/>
      <c r="L28" s="273"/>
      <c r="M28" s="260"/>
    </row>
    <row r="29" spans="2:13" ht="14.25" x14ac:dyDescent="0.2">
      <c r="B29" s="251"/>
      <c r="C29" s="286"/>
      <c r="D29" s="286"/>
      <c r="E29" s="286"/>
      <c r="F29" s="286"/>
      <c r="G29" s="286"/>
      <c r="H29" s="286"/>
      <c r="I29" s="286"/>
      <c r="J29" s="286"/>
      <c r="K29" s="271"/>
      <c r="L29" s="271"/>
      <c r="M29" s="253"/>
    </row>
    <row r="30" spans="2:13" x14ac:dyDescent="0.2">
      <c r="B30" s="285" t="s">
        <v>530</v>
      </c>
      <c r="C30" s="286"/>
      <c r="D30" s="286"/>
      <c r="E30" s="286"/>
      <c r="F30" s="286"/>
      <c r="G30" s="286"/>
      <c r="H30" s="286"/>
      <c r="I30" s="286"/>
      <c r="J30" s="286"/>
      <c r="K30" s="273"/>
      <c r="L30" s="271"/>
      <c r="M30" s="253"/>
    </row>
    <row r="31" spans="2:13" x14ac:dyDescent="0.2">
      <c r="B31" s="268"/>
      <c r="C31" s="271"/>
      <c r="D31" s="271"/>
      <c r="E31" s="271"/>
      <c r="F31" s="271"/>
      <c r="G31" s="271"/>
      <c r="H31" s="271"/>
      <c r="I31" s="271"/>
      <c r="J31" s="271"/>
      <c r="K31" s="273"/>
      <c r="L31" s="271"/>
      <c r="M31" s="253"/>
    </row>
    <row r="32" spans="2:13" x14ac:dyDescent="0.2">
      <c r="B32" s="252" t="s">
        <v>520</v>
      </c>
      <c r="C32" s="271"/>
      <c r="D32" s="271">
        <v>12193</v>
      </c>
      <c r="E32" s="271">
        <v>96788</v>
      </c>
      <c r="F32" s="271"/>
      <c r="G32" s="271"/>
      <c r="H32" s="271"/>
      <c r="I32" s="271">
        <v>2749292</v>
      </c>
      <c r="J32" s="271">
        <v>2858273</v>
      </c>
      <c r="K32" s="273"/>
      <c r="L32" s="271"/>
      <c r="M32" s="253"/>
    </row>
    <row r="33" spans="1:13" x14ac:dyDescent="0.2">
      <c r="B33" s="252" t="s">
        <v>529</v>
      </c>
      <c r="C33" s="271"/>
      <c r="D33" s="271">
        <v>480</v>
      </c>
      <c r="E33" s="271"/>
      <c r="F33" s="271"/>
      <c r="G33" s="271"/>
      <c r="H33" s="271"/>
      <c r="I33" s="271">
        <v>2852972</v>
      </c>
      <c r="J33" s="271">
        <v>2853452</v>
      </c>
      <c r="K33" s="273"/>
      <c r="L33" s="271"/>
      <c r="M33" s="253"/>
    </row>
    <row r="34" spans="1:13" x14ac:dyDescent="0.2">
      <c r="B34" s="252" t="s">
        <v>531</v>
      </c>
      <c r="C34" s="271"/>
      <c r="D34" s="271"/>
      <c r="E34" s="271">
        <v>5669000</v>
      </c>
      <c r="F34" s="271"/>
      <c r="G34" s="271"/>
      <c r="H34" s="271"/>
      <c r="I34" s="271">
        <v>-5857968</v>
      </c>
      <c r="J34" s="271">
        <v>-188968</v>
      </c>
      <c r="K34" s="273"/>
      <c r="L34" s="271"/>
      <c r="M34" s="253"/>
    </row>
    <row r="35" spans="1:13" s="259" customFormat="1" x14ac:dyDescent="0.25">
      <c r="B35" s="274" t="s">
        <v>427</v>
      </c>
      <c r="C35" s="273"/>
      <c r="D35" s="273">
        <v>12673</v>
      </c>
      <c r="E35" s="273">
        <v>5765788</v>
      </c>
      <c r="F35" s="273"/>
      <c r="G35" s="273"/>
      <c r="H35" s="273"/>
      <c r="I35" s="273">
        <v>-255704</v>
      </c>
      <c r="J35" s="273">
        <v>5522757</v>
      </c>
      <c r="K35" s="273"/>
      <c r="L35" s="273"/>
      <c r="M35" s="260"/>
    </row>
    <row r="36" spans="1:13" ht="14.25" x14ac:dyDescent="0.2">
      <c r="B36" s="251"/>
      <c r="C36" s="286"/>
      <c r="D36" s="286"/>
      <c r="E36" s="286"/>
      <c r="F36" s="286"/>
      <c r="G36" s="286"/>
      <c r="H36" s="286"/>
      <c r="I36" s="271"/>
      <c r="J36" s="271"/>
      <c r="K36" s="271"/>
      <c r="L36" s="271"/>
      <c r="M36" s="253"/>
    </row>
    <row r="37" spans="1:13" ht="30" x14ac:dyDescent="0.2">
      <c r="A37" s="252"/>
      <c r="B37" s="285" t="s">
        <v>532</v>
      </c>
      <c r="C37" s="286"/>
      <c r="D37" s="286"/>
      <c r="E37" s="286"/>
      <c r="F37" s="286"/>
      <c r="G37" s="286"/>
      <c r="H37" s="286"/>
      <c r="I37" s="286"/>
      <c r="J37" s="286"/>
      <c r="K37" s="269"/>
      <c r="L37" s="271"/>
      <c r="M37" s="253"/>
    </row>
    <row r="38" spans="1:13" x14ac:dyDescent="0.2">
      <c r="A38" s="252"/>
      <c r="B38" s="252" t="s">
        <v>520</v>
      </c>
      <c r="C38" s="271">
        <v>6083845</v>
      </c>
      <c r="D38" s="271"/>
      <c r="E38" s="271">
        <v>1050104</v>
      </c>
      <c r="F38" s="271"/>
      <c r="G38" s="271">
        <v>504905</v>
      </c>
      <c r="H38" s="271">
        <v>67378</v>
      </c>
      <c r="I38" s="271">
        <v>1535394</v>
      </c>
      <c r="J38" s="271">
        <v>9241626</v>
      </c>
      <c r="K38" s="269"/>
      <c r="L38" s="271"/>
      <c r="M38" s="253"/>
    </row>
    <row r="39" spans="1:13" s="259" customFormat="1" ht="15" customHeight="1" x14ac:dyDescent="0.25">
      <c r="A39" s="160"/>
      <c r="B39" s="274" t="s">
        <v>427</v>
      </c>
      <c r="C39" s="269">
        <v>6083845</v>
      </c>
      <c r="D39" s="269"/>
      <c r="E39" s="269">
        <v>1050104</v>
      </c>
      <c r="F39" s="269"/>
      <c r="G39" s="269">
        <v>504905</v>
      </c>
      <c r="H39" s="269">
        <v>67378</v>
      </c>
      <c r="I39" s="269">
        <v>1535394</v>
      </c>
      <c r="J39" s="269">
        <v>9241626</v>
      </c>
      <c r="K39" s="273"/>
      <c r="L39" s="273"/>
      <c r="M39" s="260"/>
    </row>
    <row r="40" spans="1:13" x14ac:dyDescent="0.25">
      <c r="A40" s="252"/>
      <c r="C40" s="271"/>
      <c r="D40" s="271"/>
      <c r="E40" s="271"/>
      <c r="F40" s="271"/>
      <c r="G40" s="271"/>
      <c r="H40" s="271"/>
      <c r="I40" s="271"/>
      <c r="J40" s="271"/>
      <c r="K40" s="269"/>
      <c r="L40" s="271"/>
      <c r="M40" s="253"/>
    </row>
    <row r="41" spans="1:13" x14ac:dyDescent="0.2">
      <c r="B41" s="285" t="s">
        <v>533</v>
      </c>
      <c r="C41" s="271"/>
      <c r="D41" s="271"/>
      <c r="E41" s="271"/>
      <c r="F41" s="271"/>
      <c r="G41" s="271"/>
      <c r="H41" s="271"/>
      <c r="I41" s="271"/>
      <c r="J41" s="271"/>
      <c r="K41" s="273"/>
      <c r="L41" s="271"/>
      <c r="M41" s="253"/>
    </row>
    <row r="42" spans="1:13" x14ac:dyDescent="0.2">
      <c r="B42" s="268"/>
      <c r="C42" s="271"/>
      <c r="D42" s="271"/>
      <c r="E42" s="271"/>
      <c r="F42" s="271"/>
      <c r="G42" s="271"/>
      <c r="H42" s="271"/>
      <c r="I42" s="271"/>
      <c r="J42" s="271"/>
      <c r="K42" s="273"/>
      <c r="L42" s="271"/>
      <c r="M42" s="253"/>
    </row>
    <row r="43" spans="1:13" x14ac:dyDescent="0.2">
      <c r="B43" s="252" t="s">
        <v>520</v>
      </c>
      <c r="C43" s="271"/>
      <c r="D43" s="271">
        <v>98375</v>
      </c>
      <c r="E43" s="271"/>
      <c r="F43" s="271"/>
      <c r="G43" s="271"/>
      <c r="H43" s="271"/>
      <c r="I43" s="271">
        <v>16623122</v>
      </c>
      <c r="J43" s="271">
        <v>16721497</v>
      </c>
      <c r="K43" s="273"/>
      <c r="L43" s="271"/>
      <c r="M43" s="253"/>
    </row>
    <row r="44" spans="1:13" x14ac:dyDescent="0.2">
      <c r="B44" s="252" t="s">
        <v>529</v>
      </c>
      <c r="C44" s="271"/>
      <c r="D44" s="271">
        <v>7952</v>
      </c>
      <c r="E44" s="271"/>
      <c r="F44" s="271"/>
      <c r="G44" s="271"/>
      <c r="H44" s="271"/>
      <c r="I44" s="271">
        <v>11260142</v>
      </c>
      <c r="J44" s="271">
        <v>11268094</v>
      </c>
      <c r="K44" s="273"/>
      <c r="L44" s="271"/>
      <c r="M44" s="253"/>
    </row>
    <row r="45" spans="1:13" x14ac:dyDescent="0.2">
      <c r="B45" s="252" t="s">
        <v>524</v>
      </c>
      <c r="C45" s="271"/>
      <c r="D45" s="271"/>
      <c r="E45" s="271"/>
      <c r="F45" s="271"/>
      <c r="G45" s="271"/>
      <c r="H45" s="271"/>
      <c r="I45" s="271">
        <v>44110</v>
      </c>
      <c r="J45" s="271">
        <v>44110</v>
      </c>
      <c r="K45" s="273"/>
      <c r="L45" s="271"/>
      <c r="M45" s="253"/>
    </row>
    <row r="46" spans="1:13" x14ac:dyDescent="0.2">
      <c r="B46" s="252" t="s">
        <v>534</v>
      </c>
      <c r="C46" s="271"/>
      <c r="D46" s="271"/>
      <c r="E46" s="271">
        <v>28100000</v>
      </c>
      <c r="F46" s="271"/>
      <c r="G46" s="271"/>
      <c r="H46" s="271"/>
      <c r="I46" s="271">
        <v>-28062207</v>
      </c>
      <c r="J46" s="271">
        <v>37793</v>
      </c>
      <c r="K46" s="273"/>
      <c r="L46" s="271"/>
      <c r="M46" s="253"/>
    </row>
    <row r="47" spans="1:13" x14ac:dyDescent="0.2">
      <c r="B47" s="252" t="s">
        <v>994</v>
      </c>
      <c r="C47" s="271"/>
      <c r="D47" s="271"/>
      <c r="E47" s="271"/>
      <c r="F47" s="271"/>
      <c r="G47" s="271"/>
      <c r="H47" s="271"/>
      <c r="I47" s="271">
        <v>134833</v>
      </c>
      <c r="J47" s="271">
        <v>134833</v>
      </c>
      <c r="K47" s="273"/>
      <c r="L47" s="271"/>
      <c r="M47" s="253"/>
    </row>
    <row r="48" spans="1:13" x14ac:dyDescent="0.25">
      <c r="B48" s="274" t="s">
        <v>427</v>
      </c>
      <c r="C48" s="273"/>
      <c r="D48" s="273">
        <v>106327</v>
      </c>
      <c r="E48" s="273">
        <v>28108000</v>
      </c>
      <c r="F48" s="273"/>
      <c r="G48" s="273"/>
      <c r="H48" s="273"/>
      <c r="I48" s="273">
        <v>0</v>
      </c>
      <c r="J48" s="273">
        <v>28206327</v>
      </c>
      <c r="K48" s="273"/>
      <c r="L48" s="271"/>
      <c r="M48" s="253"/>
    </row>
    <row r="49" spans="2:13" x14ac:dyDescent="0.2">
      <c r="B49" s="283"/>
      <c r="C49" s="286"/>
      <c r="D49" s="286"/>
      <c r="E49" s="286"/>
      <c r="F49" s="286"/>
      <c r="G49" s="286"/>
      <c r="H49" s="286"/>
      <c r="I49" s="286"/>
      <c r="J49" s="286"/>
      <c r="K49" s="273"/>
      <c r="L49" s="271"/>
      <c r="M49" s="253"/>
    </row>
    <row r="50" spans="2:13" ht="15" customHeight="1" x14ac:dyDescent="0.2">
      <c r="B50" s="285" t="s">
        <v>535</v>
      </c>
      <c r="C50" s="286"/>
      <c r="D50" s="286"/>
      <c r="E50" s="286"/>
      <c r="F50" s="286"/>
      <c r="G50" s="286"/>
      <c r="H50" s="286"/>
      <c r="I50" s="286"/>
      <c r="J50" s="286"/>
      <c r="K50" s="273"/>
      <c r="L50" s="271"/>
      <c r="M50" s="253"/>
    </row>
    <row r="51" spans="2:13" ht="15" customHeight="1" x14ac:dyDescent="0.2">
      <c r="B51" s="285"/>
      <c r="C51" s="286"/>
      <c r="D51" s="286"/>
      <c r="E51" s="286"/>
      <c r="F51" s="286"/>
      <c r="G51" s="286"/>
      <c r="H51" s="286"/>
      <c r="I51" s="286"/>
      <c r="J51" s="286"/>
      <c r="K51" s="273"/>
      <c r="L51" s="271"/>
      <c r="M51" s="253"/>
    </row>
    <row r="52" spans="2:13" x14ac:dyDescent="0.2">
      <c r="B52" s="252" t="s">
        <v>520</v>
      </c>
      <c r="C52" s="272"/>
      <c r="D52" s="272">
        <v>1637293</v>
      </c>
      <c r="E52" s="272"/>
      <c r="F52" s="272"/>
      <c r="G52" s="272"/>
      <c r="H52" s="271"/>
      <c r="I52" s="271">
        <v>-139600</v>
      </c>
      <c r="J52" s="271">
        <v>1497693</v>
      </c>
      <c r="K52" s="273"/>
      <c r="L52" s="271"/>
      <c r="M52" s="253"/>
    </row>
    <row r="53" spans="2:13" x14ac:dyDescent="0.2">
      <c r="B53" s="252" t="s">
        <v>536</v>
      </c>
      <c r="C53" s="272"/>
      <c r="D53" s="272">
        <v>7152514</v>
      </c>
      <c r="E53" s="272"/>
      <c r="F53" s="272"/>
      <c r="G53" s="272">
        <v>21043</v>
      </c>
      <c r="H53" s="271">
        <v>134215</v>
      </c>
      <c r="I53" s="271">
        <v>-191376</v>
      </c>
      <c r="J53" s="271">
        <v>7116396</v>
      </c>
      <c r="K53" s="273"/>
      <c r="L53" s="271"/>
      <c r="M53" s="253"/>
    </row>
    <row r="54" spans="2:13" x14ac:dyDescent="0.2">
      <c r="B54" s="251" t="s">
        <v>537</v>
      </c>
      <c r="C54" s="272"/>
      <c r="D54" s="272"/>
      <c r="E54" s="272"/>
      <c r="F54" s="272"/>
      <c r="G54" s="272"/>
      <c r="H54" s="271"/>
      <c r="I54" s="271">
        <v>2684</v>
      </c>
      <c r="J54" s="271">
        <v>2684</v>
      </c>
      <c r="K54" s="273"/>
      <c r="L54" s="271"/>
      <c r="M54" s="253"/>
    </row>
    <row r="55" spans="2:13" x14ac:dyDescent="0.2">
      <c r="B55" s="252" t="s">
        <v>538</v>
      </c>
      <c r="C55" s="272"/>
      <c r="D55" s="272"/>
      <c r="E55" s="272"/>
      <c r="F55" s="272"/>
      <c r="G55" s="272"/>
      <c r="H55" s="271"/>
      <c r="I55" s="271">
        <v>711</v>
      </c>
      <c r="J55" s="271">
        <v>711</v>
      </c>
      <c r="K55" s="273"/>
      <c r="L55" s="271"/>
      <c r="M55" s="253"/>
    </row>
    <row r="56" spans="2:13" x14ac:dyDescent="0.2">
      <c r="B56" s="252" t="s">
        <v>539</v>
      </c>
      <c r="D56" s="272"/>
      <c r="E56" s="272"/>
      <c r="F56" s="272"/>
      <c r="G56" s="272"/>
      <c r="H56" s="271"/>
      <c r="I56" s="271">
        <v>136519</v>
      </c>
      <c r="J56" s="271">
        <v>136519</v>
      </c>
      <c r="K56" s="273"/>
      <c r="L56" s="271"/>
      <c r="M56" s="253"/>
    </row>
    <row r="57" spans="2:13" x14ac:dyDescent="0.25">
      <c r="B57" s="274" t="s">
        <v>427</v>
      </c>
      <c r="C57" s="273"/>
      <c r="D57" s="273">
        <v>8789807</v>
      </c>
      <c r="E57" s="273"/>
      <c r="F57" s="273"/>
      <c r="G57" s="273">
        <v>21043</v>
      </c>
      <c r="H57" s="273">
        <v>134215</v>
      </c>
      <c r="I57" s="273">
        <v>-191062</v>
      </c>
      <c r="J57" s="273">
        <v>8754003</v>
      </c>
      <c r="K57" s="273"/>
      <c r="L57" s="271"/>
      <c r="M57" s="253"/>
    </row>
    <row r="58" spans="2:13" x14ac:dyDescent="0.25">
      <c r="C58" s="271"/>
      <c r="D58" s="271"/>
      <c r="E58" s="271"/>
      <c r="F58" s="271"/>
      <c r="G58" s="271"/>
      <c r="H58" s="271"/>
      <c r="I58" s="271"/>
      <c r="J58" s="271"/>
      <c r="K58" s="273"/>
      <c r="L58" s="271"/>
      <c r="M58" s="253"/>
    </row>
    <row r="59" spans="2:13" x14ac:dyDescent="0.25">
      <c r="B59" s="274" t="s">
        <v>540</v>
      </c>
      <c r="C59" s="273">
        <v>71557296</v>
      </c>
      <c r="D59" s="273">
        <v>9326474</v>
      </c>
      <c r="E59" s="273">
        <v>222797246</v>
      </c>
      <c r="F59" s="273">
        <v>1074</v>
      </c>
      <c r="G59" s="273">
        <v>10866537</v>
      </c>
      <c r="H59" s="273">
        <v>3394628</v>
      </c>
      <c r="I59" s="273">
        <v>-7245938</v>
      </c>
      <c r="J59" s="273">
        <v>310697317</v>
      </c>
      <c r="K59" s="273"/>
      <c r="L59" s="271"/>
      <c r="M59" s="253"/>
    </row>
    <row r="60" spans="2:13" x14ac:dyDescent="0.25">
      <c r="C60" s="271"/>
      <c r="D60" s="271"/>
      <c r="E60" s="271"/>
      <c r="F60" s="271"/>
      <c r="G60" s="271"/>
      <c r="H60" s="271"/>
      <c r="I60" s="271"/>
      <c r="J60" s="271"/>
      <c r="K60" s="273"/>
      <c r="L60" s="271"/>
      <c r="M60" s="253"/>
    </row>
    <row r="61" spans="2:13" x14ac:dyDescent="0.25">
      <c r="B61" s="259" t="s">
        <v>304</v>
      </c>
      <c r="C61" s="271"/>
      <c r="D61" s="271"/>
      <c r="E61" s="271"/>
      <c r="F61" s="271"/>
      <c r="G61" s="271"/>
      <c r="H61" s="271"/>
      <c r="I61" s="271"/>
      <c r="J61" s="271"/>
      <c r="K61" s="273"/>
      <c r="L61" s="271"/>
      <c r="M61" s="253"/>
    </row>
    <row r="62" spans="2:13" x14ac:dyDescent="0.25">
      <c r="C62" s="271"/>
      <c r="D62" s="271"/>
      <c r="E62" s="271"/>
      <c r="F62" s="271"/>
      <c r="G62" s="271"/>
      <c r="H62" s="271"/>
      <c r="I62" s="271"/>
      <c r="J62" s="271"/>
      <c r="K62" s="273"/>
      <c r="L62" s="271"/>
      <c r="M62" s="253"/>
    </row>
    <row r="63" spans="2:13" x14ac:dyDescent="0.2">
      <c r="B63" s="248" t="s">
        <v>298</v>
      </c>
      <c r="C63" s="271">
        <v>45094918</v>
      </c>
      <c r="D63" s="271"/>
      <c r="E63" s="271"/>
      <c r="F63" s="271"/>
      <c r="G63" s="271">
        <v>78163714</v>
      </c>
      <c r="H63" s="271">
        <v>169628</v>
      </c>
      <c r="I63" s="271">
        <v>3009271</v>
      </c>
      <c r="J63" s="271">
        <v>126437531</v>
      </c>
      <c r="K63" s="273"/>
      <c r="L63" s="271"/>
      <c r="M63" s="253"/>
    </row>
    <row r="64" spans="2:13" ht="15" customHeight="1" x14ac:dyDescent="0.25">
      <c r="B64" s="274" t="s">
        <v>427</v>
      </c>
      <c r="C64" s="269">
        <v>45094918</v>
      </c>
      <c r="D64" s="269"/>
      <c r="E64" s="269"/>
      <c r="F64" s="269"/>
      <c r="G64" s="269">
        <v>78163714</v>
      </c>
      <c r="H64" s="269">
        <v>169628</v>
      </c>
      <c r="I64" s="269">
        <v>3009271</v>
      </c>
      <c r="J64" s="269">
        <v>126437531</v>
      </c>
      <c r="K64" s="271"/>
      <c r="L64" s="271"/>
      <c r="M64" s="253"/>
    </row>
    <row r="65" spans="2:13" ht="15" customHeight="1" x14ac:dyDescent="0.2">
      <c r="B65" s="283"/>
      <c r="C65" s="286"/>
      <c r="D65" s="286"/>
      <c r="E65" s="286"/>
      <c r="F65" s="286"/>
      <c r="G65" s="286"/>
      <c r="H65" s="286"/>
      <c r="I65" s="286"/>
      <c r="J65" s="286"/>
      <c r="K65" s="271"/>
      <c r="L65" s="271"/>
      <c r="M65" s="253"/>
    </row>
    <row r="66" spans="2:13" ht="15" customHeight="1" x14ac:dyDescent="0.2">
      <c r="B66" s="285" t="s">
        <v>305</v>
      </c>
      <c r="C66" s="286"/>
      <c r="D66" s="286"/>
      <c r="E66" s="286"/>
      <c r="F66" s="286"/>
      <c r="G66" s="286"/>
      <c r="H66" s="286"/>
      <c r="I66" s="286"/>
      <c r="J66" s="286"/>
      <c r="K66" s="271"/>
      <c r="L66" s="271"/>
      <c r="M66" s="253"/>
    </row>
    <row r="67" spans="2:13" ht="15" customHeight="1" x14ac:dyDescent="0.2">
      <c r="B67" s="283"/>
      <c r="C67" s="286"/>
      <c r="D67" s="286"/>
      <c r="E67" s="286"/>
      <c r="F67" s="286"/>
      <c r="G67" s="286"/>
      <c r="H67" s="286"/>
      <c r="I67" s="286"/>
      <c r="J67" s="286"/>
      <c r="K67" s="271"/>
      <c r="L67" s="271"/>
      <c r="M67" s="253"/>
    </row>
    <row r="68" spans="2:13" ht="15" customHeight="1" x14ac:dyDescent="0.2">
      <c r="B68" s="248" t="s">
        <v>298</v>
      </c>
      <c r="C68" s="286">
        <v>16683048</v>
      </c>
      <c r="D68" s="286"/>
      <c r="E68" s="286"/>
      <c r="F68" s="286"/>
      <c r="G68" s="286"/>
      <c r="H68" s="286"/>
      <c r="I68" s="286">
        <v>4236667</v>
      </c>
      <c r="J68" s="286">
        <v>20919715</v>
      </c>
      <c r="K68" s="271"/>
      <c r="L68" s="271"/>
      <c r="M68" s="253"/>
    </row>
    <row r="69" spans="2:13" ht="15" customHeight="1" x14ac:dyDescent="0.25">
      <c r="B69" s="274" t="s">
        <v>427</v>
      </c>
      <c r="C69" s="269">
        <v>16683048</v>
      </c>
      <c r="D69" s="269"/>
      <c r="E69" s="269"/>
      <c r="F69" s="269"/>
      <c r="G69" s="269"/>
      <c r="H69" s="269"/>
      <c r="I69" s="269">
        <v>4236667</v>
      </c>
      <c r="J69" s="269">
        <v>20919715</v>
      </c>
      <c r="K69" s="271"/>
      <c r="L69" s="271"/>
      <c r="M69" s="253"/>
    </row>
    <row r="70" spans="2:13" ht="15" customHeight="1" x14ac:dyDescent="0.2">
      <c r="B70" s="283"/>
      <c r="C70" s="286"/>
      <c r="D70" s="286"/>
      <c r="E70" s="286"/>
      <c r="F70" s="286"/>
      <c r="G70" s="286"/>
      <c r="H70" s="286"/>
      <c r="I70" s="286"/>
      <c r="J70" s="286"/>
      <c r="K70" s="271"/>
      <c r="L70" s="271"/>
      <c r="M70" s="253"/>
    </row>
    <row r="71" spans="2:13" ht="15" customHeight="1" x14ac:dyDescent="0.25">
      <c r="B71" s="274" t="s">
        <v>541</v>
      </c>
      <c r="C71" s="273">
        <v>61777966</v>
      </c>
      <c r="D71" s="273">
        <v>0</v>
      </c>
      <c r="E71" s="273">
        <v>0</v>
      </c>
      <c r="F71" s="273">
        <v>0</v>
      </c>
      <c r="G71" s="273">
        <v>78163714</v>
      </c>
      <c r="H71" s="273">
        <v>169628</v>
      </c>
      <c r="I71" s="273">
        <v>7245938</v>
      </c>
      <c r="J71" s="273">
        <v>147357246</v>
      </c>
      <c r="K71" s="273"/>
      <c r="L71" s="271"/>
      <c r="M71" s="253"/>
    </row>
    <row r="72" spans="2:13" ht="15" customHeight="1" x14ac:dyDescent="0.25">
      <c r="C72" s="273"/>
      <c r="D72" s="273"/>
      <c r="E72" s="273"/>
      <c r="F72" s="273"/>
      <c r="G72" s="273"/>
      <c r="H72" s="273"/>
      <c r="I72" s="273"/>
      <c r="J72" s="273"/>
      <c r="K72" s="273"/>
      <c r="L72" s="271"/>
      <c r="M72" s="253"/>
    </row>
    <row r="73" spans="2:13" ht="15" customHeight="1" x14ac:dyDescent="0.2">
      <c r="B73" s="285" t="s">
        <v>542</v>
      </c>
      <c r="C73" s="269">
        <v>133335262</v>
      </c>
      <c r="D73" s="269">
        <v>9326474</v>
      </c>
      <c r="E73" s="269">
        <v>222797246</v>
      </c>
      <c r="F73" s="269">
        <v>1074</v>
      </c>
      <c r="G73" s="269">
        <v>89030251</v>
      </c>
      <c r="H73" s="269">
        <v>3564256</v>
      </c>
      <c r="I73" s="269">
        <v>0</v>
      </c>
      <c r="J73" s="269">
        <v>458054563</v>
      </c>
      <c r="K73" s="273"/>
      <c r="L73" s="271"/>
      <c r="M73" s="253"/>
    </row>
    <row r="74" spans="2:13" ht="15" customHeight="1" x14ac:dyDescent="0.2">
      <c r="B74" s="283"/>
      <c r="C74" s="286"/>
      <c r="D74" s="286"/>
      <c r="E74" s="286"/>
      <c r="F74" s="286"/>
      <c r="G74" s="286"/>
      <c r="H74" s="286"/>
      <c r="I74" s="286"/>
      <c r="J74" s="286"/>
      <c r="K74" s="271"/>
      <c r="L74" s="271"/>
      <c r="M74" s="253"/>
    </row>
    <row r="75" spans="2:13" ht="15" customHeight="1" x14ac:dyDescent="0.2">
      <c r="B75" s="283"/>
      <c r="C75" s="286"/>
      <c r="D75" s="286"/>
      <c r="E75" s="286"/>
      <c r="F75" s="286"/>
      <c r="G75" s="286"/>
      <c r="H75" s="286"/>
      <c r="I75" s="286"/>
      <c r="J75" s="286"/>
      <c r="K75" s="271"/>
      <c r="L75" s="271"/>
      <c r="M75" s="253"/>
    </row>
    <row r="76" spans="2:13" ht="15" customHeight="1" x14ac:dyDescent="0.2">
      <c r="B76" s="249"/>
      <c r="C76" s="286"/>
      <c r="D76" s="286"/>
      <c r="E76" s="286"/>
      <c r="F76" s="286"/>
      <c r="G76" s="286"/>
      <c r="H76" s="286"/>
      <c r="I76" s="286"/>
      <c r="J76" s="286"/>
      <c r="K76" s="271"/>
      <c r="L76" s="271"/>
      <c r="M76" s="253"/>
    </row>
    <row r="77" spans="2:13" ht="15" customHeight="1" x14ac:dyDescent="0.25">
      <c r="C77" s="271"/>
      <c r="D77" s="271"/>
      <c r="E77" s="271"/>
      <c r="F77" s="271"/>
      <c r="G77" s="271"/>
      <c r="H77" s="271"/>
      <c r="I77" s="271"/>
      <c r="J77" s="271"/>
      <c r="K77" s="273"/>
      <c r="L77" s="271"/>
      <c r="M77" s="253"/>
    </row>
    <row r="78" spans="2:13" ht="15" customHeight="1" x14ac:dyDescent="0.25">
      <c r="C78" s="271"/>
      <c r="D78" s="271"/>
      <c r="E78" s="271"/>
      <c r="F78" s="271"/>
      <c r="G78" s="271"/>
      <c r="H78" s="271"/>
      <c r="I78" s="271"/>
      <c r="J78" s="271"/>
      <c r="K78" s="273"/>
      <c r="L78" s="271"/>
      <c r="M78" s="253"/>
    </row>
    <row r="79" spans="2:13" ht="15" customHeight="1" x14ac:dyDescent="0.25">
      <c r="C79" s="271"/>
      <c r="D79" s="271"/>
      <c r="E79" s="271"/>
      <c r="F79" s="271"/>
      <c r="G79" s="271"/>
      <c r="H79" s="271"/>
      <c r="I79" s="271"/>
      <c r="J79" s="271"/>
      <c r="K79" s="273"/>
      <c r="L79" s="271"/>
      <c r="M79" s="253"/>
    </row>
    <row r="80" spans="2:13" ht="15" customHeight="1" x14ac:dyDescent="0.2">
      <c r="B80" s="256"/>
      <c r="C80" s="293"/>
      <c r="D80" s="294"/>
      <c r="E80" s="271"/>
      <c r="F80" s="271"/>
      <c r="G80" s="271"/>
      <c r="H80" s="271"/>
      <c r="I80" s="271"/>
      <c r="J80" s="271"/>
      <c r="K80" s="273"/>
      <c r="L80" s="271"/>
      <c r="M80" s="253"/>
    </row>
    <row r="81" spans="2:13" ht="18" customHeight="1" x14ac:dyDescent="0.2">
      <c r="B81" s="257"/>
      <c r="C81" s="293"/>
      <c r="D81" s="294"/>
      <c r="E81" s="271"/>
      <c r="F81" s="271"/>
      <c r="G81" s="271"/>
      <c r="H81" s="271"/>
      <c r="I81" s="271"/>
      <c r="J81" s="271"/>
      <c r="K81" s="273"/>
      <c r="L81" s="271"/>
      <c r="M81" s="253"/>
    </row>
    <row r="82" spans="2:13" ht="33.6" customHeight="1" x14ac:dyDescent="0.2">
      <c r="B82" s="256"/>
      <c r="C82" s="293"/>
      <c r="D82" s="294"/>
      <c r="E82" s="271"/>
      <c r="F82" s="271"/>
      <c r="G82" s="271"/>
      <c r="H82" s="271"/>
      <c r="I82" s="271"/>
      <c r="J82" s="271"/>
      <c r="K82" s="273"/>
      <c r="L82" s="271"/>
      <c r="M82" s="253"/>
    </row>
    <row r="83" spans="2:13" ht="15" customHeight="1" x14ac:dyDescent="0.2">
      <c r="B83" s="257"/>
      <c r="C83" s="293"/>
      <c r="D83" s="294"/>
      <c r="E83" s="271"/>
      <c r="F83" s="271"/>
      <c r="G83" s="271"/>
      <c r="H83" s="271"/>
      <c r="I83" s="271"/>
      <c r="J83" s="271"/>
      <c r="K83" s="273"/>
      <c r="L83" s="271"/>
      <c r="M83" s="253"/>
    </row>
    <row r="84" spans="2:13" ht="15" customHeight="1" x14ac:dyDescent="0.2">
      <c r="B84" s="256"/>
      <c r="C84" s="293"/>
      <c r="D84" s="294"/>
      <c r="E84" s="271"/>
      <c r="F84" s="271"/>
      <c r="G84" s="271"/>
      <c r="H84" s="271"/>
      <c r="I84" s="271"/>
      <c r="J84" s="271"/>
      <c r="K84" s="273"/>
      <c r="L84" s="271"/>
      <c r="M84" s="253"/>
    </row>
    <row r="85" spans="2:13" ht="15" customHeight="1" x14ac:dyDescent="0.2">
      <c r="B85" s="257"/>
      <c r="C85" s="293"/>
      <c r="D85" s="294"/>
      <c r="E85" s="271"/>
      <c r="F85" s="271"/>
      <c r="G85" s="271"/>
      <c r="H85" s="271"/>
      <c r="I85" s="271"/>
      <c r="J85" s="271"/>
      <c r="K85" s="273"/>
      <c r="L85" s="271"/>
      <c r="M85" s="253"/>
    </row>
    <row r="86" spans="2:13" ht="15" customHeight="1" x14ac:dyDescent="0.2">
      <c r="B86" s="256"/>
      <c r="C86" s="293"/>
      <c r="D86" s="294"/>
      <c r="E86" s="271"/>
      <c r="F86" s="271"/>
      <c r="G86" s="271"/>
      <c r="H86" s="271"/>
      <c r="I86" s="271"/>
      <c r="J86" s="271"/>
      <c r="K86" s="273"/>
      <c r="L86" s="271"/>
      <c r="M86" s="253"/>
    </row>
    <row r="87" spans="2:13" ht="15" customHeight="1" x14ac:dyDescent="0.2">
      <c r="B87" s="257"/>
      <c r="C87" s="293"/>
      <c r="D87" s="294"/>
      <c r="E87" s="271"/>
      <c r="F87" s="271"/>
      <c r="G87" s="271"/>
      <c r="H87" s="271"/>
      <c r="I87" s="271"/>
      <c r="J87" s="271"/>
      <c r="K87" s="273"/>
      <c r="L87" s="271"/>
      <c r="M87" s="253"/>
    </row>
    <row r="88" spans="2:13" ht="15" customHeight="1" x14ac:dyDescent="0.2">
      <c r="B88" s="256"/>
      <c r="C88" s="293"/>
      <c r="D88" s="294"/>
      <c r="E88" s="271"/>
      <c r="F88" s="271"/>
      <c r="G88" s="271"/>
      <c r="H88" s="271"/>
      <c r="I88" s="271"/>
      <c r="J88" s="271"/>
      <c r="K88" s="273"/>
      <c r="L88" s="271"/>
      <c r="M88" s="253"/>
    </row>
    <row r="89" spans="2:13" ht="18" customHeight="1" x14ac:dyDescent="0.2">
      <c r="B89" s="257"/>
      <c r="C89" s="293"/>
      <c r="D89" s="294"/>
      <c r="E89" s="271"/>
      <c r="F89" s="271"/>
      <c r="G89" s="271"/>
      <c r="H89" s="271"/>
      <c r="I89" s="271"/>
      <c r="J89" s="271"/>
      <c r="K89" s="273"/>
      <c r="L89" s="271"/>
      <c r="M89" s="253"/>
    </row>
    <row r="90" spans="2:13" ht="33.75" customHeight="1" x14ac:dyDescent="0.25">
      <c r="C90" s="271"/>
      <c r="D90" s="271"/>
      <c r="E90" s="271"/>
      <c r="F90" s="271"/>
      <c r="G90" s="271"/>
      <c r="H90" s="271"/>
      <c r="I90" s="271"/>
      <c r="J90" s="271"/>
      <c r="K90" s="273"/>
      <c r="L90" s="271"/>
      <c r="M90" s="253"/>
    </row>
    <row r="91" spans="2:13" ht="33.6" customHeight="1" x14ac:dyDescent="0.25">
      <c r="C91" s="271"/>
      <c r="D91" s="271"/>
      <c r="E91" s="271"/>
      <c r="F91" s="271"/>
      <c r="G91" s="271"/>
      <c r="H91" s="271"/>
      <c r="I91" s="271"/>
      <c r="J91" s="271"/>
      <c r="K91" s="273"/>
      <c r="L91" s="271"/>
      <c r="M91" s="253"/>
    </row>
    <row r="92" spans="2:13" ht="15" customHeight="1" x14ac:dyDescent="0.25">
      <c r="C92" s="271"/>
      <c r="D92" s="271"/>
      <c r="E92" s="271"/>
      <c r="F92" s="271"/>
      <c r="G92" s="271"/>
      <c r="H92" s="271"/>
      <c r="I92" s="271"/>
      <c r="J92" s="271"/>
      <c r="K92" s="273"/>
      <c r="L92" s="271"/>
      <c r="M92" s="253"/>
    </row>
    <row r="93" spans="2:13" x14ac:dyDescent="0.25">
      <c r="C93" s="271"/>
      <c r="D93" s="271"/>
      <c r="E93" s="271"/>
      <c r="F93" s="271"/>
      <c r="G93" s="271"/>
      <c r="H93" s="271"/>
      <c r="I93" s="271"/>
      <c r="J93" s="271"/>
      <c r="K93" s="273"/>
      <c r="L93" s="271"/>
      <c r="M93" s="253"/>
    </row>
    <row r="94" spans="2:13" ht="15" customHeight="1" x14ac:dyDescent="0.25">
      <c r="C94" s="271"/>
      <c r="D94" s="271"/>
      <c r="E94" s="271"/>
      <c r="F94" s="271"/>
      <c r="G94" s="271"/>
      <c r="H94" s="271"/>
      <c r="I94" s="271"/>
      <c r="J94" s="271"/>
      <c r="K94" s="273"/>
      <c r="L94" s="271"/>
      <c r="M94" s="253"/>
    </row>
    <row r="95" spans="2:13" ht="15" customHeight="1" x14ac:dyDescent="0.25">
      <c r="C95" s="255"/>
      <c r="D95" s="255"/>
      <c r="E95" s="255"/>
      <c r="F95" s="255"/>
      <c r="G95" s="255"/>
      <c r="H95" s="255"/>
      <c r="I95" s="255"/>
      <c r="J95" s="255"/>
      <c r="K95" s="356"/>
      <c r="L95" s="255"/>
    </row>
    <row r="96" spans="2:13" ht="15" customHeight="1" x14ac:dyDescent="0.25">
      <c r="C96" s="255"/>
      <c r="D96" s="255"/>
      <c r="E96" s="255"/>
      <c r="F96" s="255"/>
      <c r="G96" s="255"/>
      <c r="H96" s="255"/>
      <c r="I96" s="255"/>
      <c r="J96" s="255"/>
      <c r="K96" s="356"/>
      <c r="L96" s="255"/>
    </row>
    <row r="97" spans="3:12" ht="15" customHeight="1" x14ac:dyDescent="0.25">
      <c r="C97" s="255"/>
      <c r="D97" s="255"/>
      <c r="E97" s="255"/>
      <c r="F97" s="255"/>
      <c r="G97" s="255"/>
      <c r="H97" s="255"/>
      <c r="I97" s="255"/>
      <c r="J97" s="255"/>
      <c r="K97" s="356"/>
      <c r="L97" s="255"/>
    </row>
    <row r="98" spans="3:12" ht="15" customHeight="1" x14ac:dyDescent="0.25">
      <c r="C98" s="255"/>
      <c r="D98" s="255"/>
      <c r="E98" s="255"/>
      <c r="F98" s="255"/>
      <c r="G98" s="255"/>
      <c r="H98" s="255"/>
      <c r="I98" s="255"/>
      <c r="J98" s="255"/>
      <c r="K98" s="356"/>
      <c r="L98" s="255"/>
    </row>
    <row r="99" spans="3:12" ht="18" customHeight="1" x14ac:dyDescent="0.25">
      <c r="C99" s="255"/>
      <c r="D99" s="255"/>
      <c r="E99" s="255"/>
      <c r="F99" s="255"/>
      <c r="G99" s="255"/>
      <c r="H99" s="255"/>
      <c r="I99" s="255"/>
      <c r="J99" s="255"/>
      <c r="K99" s="356"/>
      <c r="L99" s="255"/>
    </row>
    <row r="100" spans="3:12" x14ac:dyDescent="0.25">
      <c r="C100" s="255"/>
      <c r="D100" s="255"/>
      <c r="E100" s="255"/>
      <c r="F100" s="255"/>
      <c r="G100" s="255"/>
      <c r="H100" s="255"/>
      <c r="I100" s="255"/>
      <c r="J100" s="255"/>
      <c r="K100" s="356"/>
      <c r="L100" s="255"/>
    </row>
    <row r="101" spans="3:12" ht="15" customHeight="1" x14ac:dyDescent="0.25">
      <c r="C101" s="255"/>
      <c r="D101" s="255"/>
      <c r="E101" s="255"/>
      <c r="F101" s="255"/>
      <c r="G101" s="255"/>
      <c r="H101" s="255"/>
      <c r="I101" s="255"/>
      <c r="J101" s="255"/>
      <c r="K101" s="356"/>
      <c r="L101" s="255"/>
    </row>
    <row r="102" spans="3:12" ht="15" customHeight="1" x14ac:dyDescent="0.25">
      <c r="C102" s="255"/>
      <c r="D102" s="255"/>
      <c r="E102" s="255"/>
      <c r="F102" s="255"/>
      <c r="G102" s="255"/>
      <c r="H102" s="255"/>
      <c r="I102" s="255"/>
      <c r="J102" s="255"/>
      <c r="K102" s="356"/>
      <c r="L102" s="255"/>
    </row>
    <row r="103" spans="3:12" ht="15" customHeight="1" x14ac:dyDescent="0.25">
      <c r="C103" s="255"/>
      <c r="D103" s="255"/>
      <c r="E103" s="255"/>
      <c r="F103" s="255"/>
      <c r="G103" s="255"/>
      <c r="H103" s="255"/>
      <c r="I103" s="255"/>
      <c r="J103" s="255"/>
      <c r="K103" s="356"/>
      <c r="L103" s="255"/>
    </row>
    <row r="104" spans="3:12" ht="15" customHeight="1" x14ac:dyDescent="0.25">
      <c r="C104" s="255"/>
      <c r="D104" s="255"/>
      <c r="E104" s="255"/>
      <c r="F104" s="255"/>
      <c r="G104" s="255"/>
      <c r="H104" s="255"/>
      <c r="I104" s="255"/>
      <c r="J104" s="255"/>
      <c r="K104" s="356"/>
      <c r="L104" s="255"/>
    </row>
    <row r="105" spans="3:12" ht="15" customHeight="1" x14ac:dyDescent="0.25">
      <c r="C105" s="255"/>
      <c r="D105" s="255"/>
      <c r="E105" s="255"/>
      <c r="F105" s="255"/>
      <c r="G105" s="255"/>
      <c r="H105" s="255"/>
      <c r="I105" s="255"/>
      <c r="J105" s="255"/>
      <c r="K105" s="356"/>
      <c r="L105" s="255"/>
    </row>
    <row r="106" spans="3:12" ht="15" customHeight="1" x14ac:dyDescent="0.25"/>
    <row r="107" spans="3:12" ht="15" customHeight="1" x14ac:dyDescent="0.25"/>
    <row r="108" spans="3:12" s="259" customFormat="1" ht="18" customHeight="1" x14ac:dyDescent="0.25">
      <c r="C108" s="251"/>
      <c r="D108" s="251"/>
      <c r="E108" s="251"/>
      <c r="F108" s="251"/>
      <c r="G108" s="251"/>
      <c r="H108" s="251"/>
      <c r="I108" s="251"/>
      <c r="J108" s="251"/>
    </row>
    <row r="109" spans="3:12" s="259" customFormat="1" x14ac:dyDescent="0.25">
      <c r="C109" s="251"/>
      <c r="D109" s="251"/>
      <c r="E109" s="251"/>
      <c r="F109" s="251"/>
      <c r="G109" s="251"/>
      <c r="H109" s="251"/>
      <c r="I109" s="251"/>
      <c r="J109" s="251"/>
    </row>
  </sheetData>
  <mergeCells count="11">
    <mergeCell ref="J7:J8"/>
    <mergeCell ref="B2:J2"/>
    <mergeCell ref="B3:J3"/>
    <mergeCell ref="B4:J4"/>
    <mergeCell ref="B5:J5"/>
    <mergeCell ref="B7:B8"/>
    <mergeCell ref="C7:D7"/>
    <mergeCell ref="E7:F7"/>
    <mergeCell ref="G7:G8"/>
    <mergeCell ref="H7:H8"/>
    <mergeCell ref="I7:I8"/>
  </mergeCells>
  <hyperlinks>
    <hyperlink ref="L2" location="Índice!A1" display="Volver"/>
  </hyperlink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0"/>
  <sheetViews>
    <sheetView showGridLines="0" zoomScale="90" zoomScaleNormal="90" workbookViewId="0">
      <selection activeCell="L2" sqref="L2"/>
    </sheetView>
  </sheetViews>
  <sheetFormatPr baseColWidth="10" defaultColWidth="11.42578125" defaultRowHeight="15" x14ac:dyDescent="0.25"/>
  <cols>
    <col min="1" max="1" width="17.85546875" style="251" customWidth="1"/>
    <col min="2" max="2" width="38.42578125" style="259" customWidth="1"/>
    <col min="3" max="3" width="16.42578125" style="251" customWidth="1"/>
    <col min="4" max="4" width="17.5703125" style="251" customWidth="1"/>
    <col min="5" max="5" width="17.85546875" style="251" customWidth="1"/>
    <col min="6" max="6" width="17.42578125" style="251" customWidth="1"/>
    <col min="7" max="7" width="20.140625" style="251" customWidth="1"/>
    <col min="8" max="8" width="12.85546875" style="251" customWidth="1"/>
    <col min="9" max="9" width="20.85546875" style="251" customWidth="1"/>
    <col min="10" max="10" width="19.140625" style="251" customWidth="1"/>
    <col min="11" max="11" width="14.5703125" style="259" customWidth="1"/>
    <col min="12" max="12" width="16.85546875" style="251" customWidth="1"/>
    <col min="13" max="16384" width="11.42578125" style="251"/>
  </cols>
  <sheetData>
    <row r="1" spans="1:13" ht="42.6" customHeight="1" x14ac:dyDescent="0.25"/>
    <row r="2" spans="1:13" ht="20.25" customHeight="1" x14ac:dyDescent="0.25">
      <c r="B2" s="421" t="s">
        <v>963</v>
      </c>
      <c r="C2" s="421"/>
      <c r="D2" s="421"/>
      <c r="E2" s="421"/>
      <c r="F2" s="421"/>
      <c r="G2" s="421"/>
      <c r="H2" s="421"/>
      <c r="I2" s="421"/>
      <c r="J2" s="421"/>
      <c r="L2" s="291" t="s">
        <v>80</v>
      </c>
    </row>
    <row r="3" spans="1:13" ht="18" customHeight="1" x14ac:dyDescent="0.25">
      <c r="B3" s="377" t="s">
        <v>510</v>
      </c>
      <c r="C3" s="377"/>
      <c r="D3" s="377"/>
      <c r="E3" s="377"/>
      <c r="F3" s="377"/>
      <c r="G3" s="377"/>
      <c r="H3" s="377"/>
      <c r="I3" s="377"/>
      <c r="J3" s="377"/>
    </row>
    <row r="4" spans="1:13" ht="18" customHeight="1" x14ac:dyDescent="0.2">
      <c r="B4" s="377" t="s">
        <v>774</v>
      </c>
      <c r="C4" s="377"/>
      <c r="D4" s="377"/>
      <c r="E4" s="377"/>
      <c r="F4" s="377"/>
      <c r="G4" s="377"/>
      <c r="H4" s="377"/>
      <c r="I4" s="377"/>
      <c r="J4" s="377"/>
      <c r="K4" s="251"/>
    </row>
    <row r="5" spans="1:13" ht="18" customHeight="1" thickBot="1" x14ac:dyDescent="0.25">
      <c r="B5" s="396" t="s">
        <v>297</v>
      </c>
      <c r="C5" s="396"/>
      <c r="D5" s="396"/>
      <c r="E5" s="396"/>
      <c r="F5" s="396"/>
      <c r="G5" s="396"/>
      <c r="H5" s="396"/>
      <c r="I5" s="396"/>
      <c r="J5" s="396"/>
      <c r="K5" s="251"/>
    </row>
    <row r="6" spans="1:13" ht="15" customHeight="1" x14ac:dyDescent="0.2">
      <c r="B6" s="251"/>
      <c r="J6" s="168"/>
      <c r="K6" s="251"/>
    </row>
    <row r="7" spans="1:13" s="259" customFormat="1" ht="24" customHeight="1" x14ac:dyDescent="0.25">
      <c r="B7" s="413" t="s">
        <v>197</v>
      </c>
      <c r="C7" s="429" t="s">
        <v>1008</v>
      </c>
      <c r="D7" s="431"/>
      <c r="E7" s="431"/>
      <c r="F7" s="430"/>
      <c r="G7" s="413" t="s">
        <v>992</v>
      </c>
      <c r="H7" s="432" t="s">
        <v>201</v>
      </c>
      <c r="I7" s="413" t="s">
        <v>202</v>
      </c>
      <c r="J7" s="413" t="s">
        <v>203</v>
      </c>
    </row>
    <row r="8" spans="1:13" s="259" customFormat="1" ht="33.950000000000003" customHeight="1" x14ac:dyDescent="0.25">
      <c r="B8" s="413"/>
      <c r="C8" s="289" t="s">
        <v>200</v>
      </c>
      <c r="D8" s="289" t="s">
        <v>519</v>
      </c>
      <c r="E8" s="289" t="s">
        <v>204</v>
      </c>
      <c r="F8" s="344" t="s">
        <v>71</v>
      </c>
      <c r="G8" s="413"/>
      <c r="H8" s="433"/>
      <c r="I8" s="413"/>
      <c r="J8" s="413"/>
    </row>
    <row r="9" spans="1:13" x14ac:dyDescent="0.2">
      <c r="A9" s="252"/>
      <c r="B9" s="169"/>
      <c r="C9" s="284"/>
      <c r="D9" s="284"/>
      <c r="E9" s="284"/>
      <c r="F9" s="284"/>
      <c r="G9" s="284"/>
      <c r="H9" s="284"/>
      <c r="I9" s="284"/>
      <c r="J9" s="284"/>
      <c r="K9" s="356"/>
      <c r="L9" s="255"/>
    </row>
    <row r="10" spans="1:13" x14ac:dyDescent="0.2">
      <c r="B10" s="285" t="s">
        <v>522</v>
      </c>
      <c r="C10" s="287"/>
      <c r="D10" s="287"/>
      <c r="E10" s="287"/>
      <c r="F10" s="287"/>
      <c r="G10" s="287"/>
      <c r="H10" s="287"/>
      <c r="I10" s="287"/>
      <c r="J10" s="287"/>
      <c r="K10" s="356"/>
      <c r="L10" s="255"/>
      <c r="M10" s="253"/>
    </row>
    <row r="11" spans="1:13" x14ac:dyDescent="0.2">
      <c r="B11" s="268"/>
      <c r="C11" s="286"/>
      <c r="D11" s="286"/>
      <c r="E11" s="286"/>
      <c r="F11" s="286"/>
      <c r="G11" s="286"/>
      <c r="H11" s="286"/>
      <c r="I11" s="286"/>
      <c r="J11" s="286"/>
      <c r="K11" s="356"/>
      <c r="L11" s="255"/>
      <c r="M11" s="253"/>
    </row>
    <row r="12" spans="1:13" x14ac:dyDescent="0.2">
      <c r="B12" s="252" t="s">
        <v>520</v>
      </c>
      <c r="C12" s="271">
        <v>2871680</v>
      </c>
      <c r="D12" s="271">
        <v>2144</v>
      </c>
      <c r="E12" s="271">
        <v>171829</v>
      </c>
      <c r="F12" s="271">
        <v>3045653</v>
      </c>
      <c r="G12" s="271">
        <v>183922</v>
      </c>
      <c r="H12" s="271">
        <v>321028</v>
      </c>
      <c r="I12" s="271">
        <v>3550603</v>
      </c>
      <c r="J12" s="271">
        <v>454278</v>
      </c>
      <c r="K12" s="273"/>
      <c r="L12" s="271"/>
      <c r="M12" s="253"/>
    </row>
    <row r="13" spans="1:13" x14ac:dyDescent="0.2">
      <c r="B13" s="252" t="s">
        <v>529</v>
      </c>
      <c r="C13" s="271"/>
      <c r="D13" s="271"/>
      <c r="E13" s="271">
        <v>2873801</v>
      </c>
      <c r="F13" s="271">
        <v>2873801</v>
      </c>
      <c r="G13" s="271">
        <v>157296</v>
      </c>
      <c r="H13" s="271"/>
      <c r="I13" s="271">
        <v>3031097</v>
      </c>
      <c r="J13" s="271">
        <v>-247741</v>
      </c>
      <c r="K13" s="273"/>
      <c r="L13" s="271"/>
      <c r="M13" s="253"/>
    </row>
    <row r="14" spans="1:13" x14ac:dyDescent="0.2">
      <c r="B14" s="252" t="s">
        <v>543</v>
      </c>
      <c r="C14" s="271">
        <v>28383248</v>
      </c>
      <c r="D14" s="271">
        <v>4419116</v>
      </c>
      <c r="E14" s="271">
        <v>1740224</v>
      </c>
      <c r="F14" s="271">
        <v>34542588</v>
      </c>
      <c r="G14" s="271">
        <v>12710172</v>
      </c>
      <c r="H14" s="271"/>
      <c r="I14" s="271">
        <v>47252760</v>
      </c>
      <c r="J14" s="271">
        <v>2496016</v>
      </c>
      <c r="K14" s="273"/>
      <c r="L14" s="271"/>
      <c r="M14" s="253"/>
    </row>
    <row r="15" spans="1:13" x14ac:dyDescent="0.2">
      <c r="B15" s="252" t="s">
        <v>523</v>
      </c>
      <c r="C15" s="271">
        <v>7777427</v>
      </c>
      <c r="D15" s="271"/>
      <c r="E15" s="271">
        <v>1790881</v>
      </c>
      <c r="F15" s="271">
        <v>9568308</v>
      </c>
      <c r="G15" s="271"/>
      <c r="H15" s="271"/>
      <c r="I15" s="271">
        <v>9568308</v>
      </c>
      <c r="J15" s="271"/>
      <c r="K15" s="273"/>
      <c r="L15" s="271"/>
      <c r="M15" s="253"/>
    </row>
    <row r="16" spans="1:13" x14ac:dyDescent="0.2">
      <c r="B16" s="252" t="s">
        <v>993</v>
      </c>
      <c r="C16" s="271"/>
      <c r="D16" s="271"/>
      <c r="E16" s="271"/>
      <c r="F16" s="271"/>
      <c r="G16" s="271"/>
      <c r="H16" s="271"/>
      <c r="I16" s="271"/>
      <c r="J16" s="271">
        <v>42484</v>
      </c>
      <c r="K16" s="273"/>
      <c r="L16" s="271"/>
      <c r="M16" s="253"/>
    </row>
    <row r="17" spans="2:13" x14ac:dyDescent="0.25">
      <c r="B17" s="274" t="s">
        <v>427</v>
      </c>
      <c r="C17" s="273">
        <v>39032355</v>
      </c>
      <c r="D17" s="273">
        <v>4421260</v>
      </c>
      <c r="E17" s="273">
        <v>6576735</v>
      </c>
      <c r="F17" s="273">
        <v>50030350</v>
      </c>
      <c r="G17" s="273">
        <v>13051390</v>
      </c>
      <c r="H17" s="273">
        <v>321028</v>
      </c>
      <c r="I17" s="273">
        <v>63402768</v>
      </c>
      <c r="J17" s="273">
        <v>2660069</v>
      </c>
      <c r="K17" s="273"/>
      <c r="L17" s="271"/>
      <c r="M17" s="253"/>
    </row>
    <row r="18" spans="2:13" x14ac:dyDescent="0.25">
      <c r="K18" s="273"/>
      <c r="L18" s="271"/>
      <c r="M18" s="253"/>
    </row>
    <row r="19" spans="2:13" x14ac:dyDescent="0.2">
      <c r="B19" s="285" t="s">
        <v>544</v>
      </c>
      <c r="C19" s="271"/>
      <c r="D19" s="271"/>
      <c r="E19" s="271"/>
      <c r="F19" s="271"/>
      <c r="G19" s="271"/>
      <c r="H19" s="271"/>
      <c r="I19" s="271"/>
      <c r="J19" s="271"/>
      <c r="K19" s="273"/>
      <c r="L19" s="271"/>
      <c r="M19" s="253"/>
    </row>
    <row r="20" spans="2:13" x14ac:dyDescent="0.2">
      <c r="B20" s="268"/>
      <c r="C20" s="273"/>
      <c r="D20" s="273"/>
      <c r="E20" s="273"/>
      <c r="F20" s="273"/>
      <c r="G20" s="273"/>
      <c r="H20" s="273"/>
      <c r="I20" s="273"/>
      <c r="J20" s="273"/>
      <c r="K20" s="273"/>
      <c r="L20" s="271"/>
      <c r="M20" s="253"/>
    </row>
    <row r="21" spans="2:13" x14ac:dyDescent="0.2">
      <c r="B21" s="252" t="s">
        <v>520</v>
      </c>
      <c r="C21" s="271"/>
      <c r="D21" s="271"/>
      <c r="E21" s="271">
        <v>180532973</v>
      </c>
      <c r="F21" s="271">
        <v>180532973</v>
      </c>
      <c r="G21" s="271">
        <v>7852009</v>
      </c>
      <c r="H21" s="271">
        <v>879178</v>
      </c>
      <c r="I21" s="271">
        <v>189264160</v>
      </c>
      <c r="J21" s="271">
        <v>-1657886</v>
      </c>
      <c r="K21" s="273"/>
      <c r="L21" s="271"/>
      <c r="M21" s="253"/>
    </row>
    <row r="22" spans="2:13" x14ac:dyDescent="0.2">
      <c r="B22" s="252" t="s">
        <v>529</v>
      </c>
      <c r="C22" s="271"/>
      <c r="D22" s="271"/>
      <c r="E22" s="271">
        <v>5167</v>
      </c>
      <c r="F22" s="271">
        <v>5167</v>
      </c>
      <c r="G22" s="271">
        <v>85</v>
      </c>
      <c r="H22" s="271"/>
      <c r="I22" s="271">
        <v>5252</v>
      </c>
      <c r="J22" s="271"/>
      <c r="K22" s="273"/>
      <c r="L22" s="271"/>
      <c r="M22" s="253"/>
    </row>
    <row r="23" spans="2:13" x14ac:dyDescent="0.25">
      <c r="B23" s="252" t="s">
        <v>524</v>
      </c>
      <c r="C23" s="271"/>
      <c r="D23" s="271"/>
      <c r="E23" s="271">
        <v>573</v>
      </c>
      <c r="F23" s="271">
        <v>573</v>
      </c>
      <c r="G23" s="271">
        <v>9</v>
      </c>
      <c r="H23" s="271"/>
      <c r="I23" s="271">
        <v>582</v>
      </c>
      <c r="J23" s="271"/>
      <c r="K23" s="273"/>
      <c r="L23" s="271"/>
      <c r="M23" s="260"/>
    </row>
    <row r="24" spans="2:13" x14ac:dyDescent="0.2">
      <c r="B24" s="252" t="s">
        <v>525</v>
      </c>
      <c r="C24" s="271"/>
      <c r="D24" s="271"/>
      <c r="E24" s="271"/>
      <c r="F24" s="271"/>
      <c r="G24" s="271"/>
      <c r="H24" s="271"/>
      <c r="I24" s="271"/>
      <c r="J24" s="271">
        <v>-1550750</v>
      </c>
      <c r="K24" s="273"/>
      <c r="L24" s="271"/>
      <c r="M24" s="253"/>
    </row>
    <row r="25" spans="2:13" x14ac:dyDescent="0.2">
      <c r="B25" s="252" t="s">
        <v>545</v>
      </c>
      <c r="C25" s="271"/>
      <c r="D25" s="271"/>
      <c r="E25" s="271"/>
      <c r="F25" s="271"/>
      <c r="G25" s="271"/>
      <c r="H25" s="271"/>
      <c r="I25" s="271"/>
      <c r="J25" s="271">
        <v>-2589177</v>
      </c>
      <c r="K25" s="273"/>
      <c r="L25" s="273"/>
      <c r="M25" s="253"/>
    </row>
    <row r="26" spans="2:13" ht="14.25" x14ac:dyDescent="0.2">
      <c r="B26" s="268" t="s">
        <v>527</v>
      </c>
      <c r="C26" s="271"/>
      <c r="D26" s="271"/>
      <c r="E26" s="271"/>
      <c r="F26" s="271"/>
      <c r="G26" s="271"/>
      <c r="H26" s="271"/>
      <c r="I26" s="271"/>
      <c r="J26" s="271">
        <v>5634</v>
      </c>
      <c r="K26" s="271"/>
      <c r="L26" s="271"/>
      <c r="M26" s="253"/>
    </row>
    <row r="27" spans="2:13" x14ac:dyDescent="0.2">
      <c r="B27" s="268" t="s">
        <v>528</v>
      </c>
      <c r="C27" s="271"/>
      <c r="D27" s="271"/>
      <c r="E27" s="271">
        <v>14626270</v>
      </c>
      <c r="F27" s="271">
        <v>14626270</v>
      </c>
      <c r="G27" s="271"/>
      <c r="H27" s="271"/>
      <c r="I27" s="271">
        <v>14626270</v>
      </c>
      <c r="J27" s="271">
        <v>-5194318</v>
      </c>
      <c r="K27" s="273"/>
      <c r="L27" s="271"/>
      <c r="M27" s="253"/>
    </row>
    <row r="28" spans="2:13" s="259" customFormat="1" x14ac:dyDescent="0.25">
      <c r="B28" s="274" t="s">
        <v>427</v>
      </c>
      <c r="C28" s="273"/>
      <c r="D28" s="273"/>
      <c r="E28" s="273">
        <v>195164983</v>
      </c>
      <c r="F28" s="273">
        <v>195164983</v>
      </c>
      <c r="G28" s="273">
        <v>7852103</v>
      </c>
      <c r="H28" s="273">
        <v>879178</v>
      </c>
      <c r="I28" s="273">
        <v>203896264</v>
      </c>
      <c r="J28" s="273">
        <v>-10986497</v>
      </c>
      <c r="K28" s="273"/>
      <c r="L28" s="271"/>
      <c r="M28" s="253"/>
    </row>
    <row r="29" spans="2:13" x14ac:dyDescent="0.2">
      <c r="B29" s="251"/>
      <c r="K29" s="273"/>
      <c r="L29" s="271"/>
      <c r="M29" s="253"/>
    </row>
    <row r="30" spans="2:13" x14ac:dyDescent="0.25">
      <c r="B30" s="285" t="s">
        <v>530</v>
      </c>
      <c r="C30" s="286"/>
      <c r="D30" s="286"/>
      <c r="E30" s="286"/>
      <c r="F30" s="286"/>
      <c r="G30" s="286"/>
      <c r="H30" s="286"/>
      <c r="I30" s="286"/>
      <c r="J30" s="286"/>
      <c r="K30" s="273"/>
      <c r="L30" s="271"/>
      <c r="M30" s="260"/>
    </row>
    <row r="31" spans="2:13" x14ac:dyDescent="0.2">
      <c r="B31" s="268"/>
      <c r="C31" s="286"/>
      <c r="D31" s="286"/>
      <c r="E31" s="286"/>
      <c r="F31" s="286"/>
      <c r="G31" s="286"/>
      <c r="H31" s="286"/>
      <c r="I31" s="286"/>
      <c r="J31" s="286"/>
      <c r="K31" s="273"/>
      <c r="L31" s="271"/>
      <c r="M31" s="253"/>
    </row>
    <row r="32" spans="2:13" x14ac:dyDescent="0.2">
      <c r="B32" s="252" t="s">
        <v>520</v>
      </c>
      <c r="C32" s="271"/>
      <c r="D32" s="271"/>
      <c r="E32" s="271">
        <v>2759423</v>
      </c>
      <c r="F32" s="271">
        <v>2759423</v>
      </c>
      <c r="G32" s="271">
        <v>98850</v>
      </c>
      <c r="H32" s="271"/>
      <c r="I32" s="271">
        <v>2858273</v>
      </c>
      <c r="J32" s="271"/>
      <c r="K32" s="273"/>
      <c r="L32" s="273"/>
      <c r="M32" s="253"/>
    </row>
    <row r="33" spans="1:13" ht="14.25" x14ac:dyDescent="0.2">
      <c r="B33" s="252" t="s">
        <v>529</v>
      </c>
      <c r="C33" s="271"/>
      <c r="D33" s="271"/>
      <c r="E33" s="271">
        <v>2723035</v>
      </c>
      <c r="F33" s="271">
        <v>2723035</v>
      </c>
      <c r="G33" s="271">
        <v>130333</v>
      </c>
      <c r="H33" s="271">
        <v>84</v>
      </c>
      <c r="I33" s="271">
        <v>2853452</v>
      </c>
      <c r="J33" s="271"/>
      <c r="K33" s="271"/>
      <c r="L33" s="271"/>
      <c r="M33" s="253"/>
    </row>
    <row r="34" spans="1:13" x14ac:dyDescent="0.2">
      <c r="B34" s="252" t="s">
        <v>531</v>
      </c>
      <c r="C34" s="271"/>
      <c r="D34" s="271"/>
      <c r="E34" s="271"/>
      <c r="F34" s="271"/>
      <c r="G34" s="271"/>
      <c r="H34" s="271"/>
      <c r="I34" s="271"/>
      <c r="J34" s="271">
        <v>-188968</v>
      </c>
      <c r="K34" s="269"/>
      <c r="L34" s="271"/>
      <c r="M34" s="253"/>
    </row>
    <row r="35" spans="1:13" x14ac:dyDescent="0.25">
      <c r="B35" s="274" t="s">
        <v>427</v>
      </c>
      <c r="C35" s="273"/>
      <c r="D35" s="273"/>
      <c r="E35" s="273">
        <v>5482458</v>
      </c>
      <c r="F35" s="273">
        <v>5482458</v>
      </c>
      <c r="G35" s="273">
        <v>229183</v>
      </c>
      <c r="H35" s="273">
        <v>84</v>
      </c>
      <c r="I35" s="273">
        <v>5711725</v>
      </c>
      <c r="J35" s="273">
        <v>-188968</v>
      </c>
      <c r="K35" s="269"/>
      <c r="L35" s="271"/>
      <c r="M35" s="260"/>
    </row>
    <row r="36" spans="1:13" x14ac:dyDescent="0.2">
      <c r="B36" s="251"/>
      <c r="C36" s="286"/>
      <c r="D36" s="286"/>
      <c r="E36" s="286"/>
      <c r="F36" s="286"/>
      <c r="G36" s="286"/>
      <c r="H36" s="286"/>
      <c r="I36" s="286"/>
      <c r="J36" s="286"/>
      <c r="K36" s="269"/>
      <c r="L36" s="271"/>
      <c r="M36" s="253"/>
    </row>
    <row r="37" spans="1:13" s="259" customFormat="1" ht="30" x14ac:dyDescent="0.25">
      <c r="B37" s="285" t="s">
        <v>532</v>
      </c>
      <c r="C37" s="286"/>
      <c r="D37" s="286"/>
      <c r="E37" s="286"/>
      <c r="F37" s="286"/>
      <c r="G37" s="286"/>
      <c r="H37" s="286"/>
      <c r="I37" s="286"/>
      <c r="J37" s="286"/>
      <c r="K37" s="273"/>
      <c r="L37" s="273"/>
      <c r="M37" s="253"/>
    </row>
    <row r="38" spans="1:13" x14ac:dyDescent="0.2">
      <c r="B38" s="252" t="s">
        <v>520</v>
      </c>
      <c r="C38" s="271"/>
      <c r="D38" s="271"/>
      <c r="E38" s="271">
        <v>9149570</v>
      </c>
      <c r="F38" s="271">
        <v>9149570</v>
      </c>
      <c r="G38" s="271">
        <v>29979</v>
      </c>
      <c r="H38" s="271">
        <v>78340</v>
      </c>
      <c r="I38" s="271">
        <v>9257889</v>
      </c>
      <c r="J38" s="271">
        <v>-16263</v>
      </c>
      <c r="K38" s="269"/>
      <c r="L38" s="271"/>
      <c r="M38" s="253"/>
    </row>
    <row r="39" spans="1:13" x14ac:dyDescent="0.25">
      <c r="A39" s="252"/>
      <c r="B39" s="274" t="s">
        <v>427</v>
      </c>
      <c r="C39" s="269"/>
      <c r="D39" s="269"/>
      <c r="E39" s="269">
        <v>9149570</v>
      </c>
      <c r="F39" s="269">
        <v>9149570</v>
      </c>
      <c r="G39" s="269">
        <v>29979</v>
      </c>
      <c r="H39" s="269">
        <v>78340</v>
      </c>
      <c r="I39" s="269">
        <v>9257889</v>
      </c>
      <c r="J39" s="269">
        <v>-16263</v>
      </c>
      <c r="K39" s="273"/>
      <c r="L39" s="271"/>
      <c r="M39" s="253"/>
    </row>
    <row r="40" spans="1:13" x14ac:dyDescent="0.25">
      <c r="A40" s="252"/>
      <c r="C40" s="271"/>
      <c r="D40" s="271"/>
      <c r="E40" s="271"/>
      <c r="F40" s="271"/>
      <c r="G40" s="271"/>
      <c r="H40" s="271"/>
      <c r="I40" s="271"/>
      <c r="J40" s="271"/>
      <c r="K40" s="273"/>
      <c r="L40" s="271"/>
      <c r="M40" s="253"/>
    </row>
    <row r="41" spans="1:13" x14ac:dyDescent="0.2">
      <c r="A41" s="252"/>
      <c r="B41" s="285" t="s">
        <v>533</v>
      </c>
      <c r="C41" s="271"/>
      <c r="D41" s="271"/>
      <c r="E41" s="271"/>
      <c r="F41" s="271"/>
      <c r="G41" s="271"/>
      <c r="H41" s="271"/>
      <c r="I41" s="271"/>
      <c r="J41" s="271"/>
      <c r="K41" s="273"/>
      <c r="L41" s="271"/>
      <c r="M41" s="253"/>
    </row>
    <row r="42" spans="1:13" x14ac:dyDescent="0.2">
      <c r="A42" s="252"/>
      <c r="B42" s="268"/>
      <c r="C42" s="271"/>
      <c r="D42" s="271"/>
      <c r="E42" s="271"/>
      <c r="F42" s="271"/>
      <c r="G42" s="271"/>
      <c r="H42" s="271"/>
      <c r="I42" s="271"/>
      <c r="J42" s="271"/>
      <c r="K42" s="273"/>
      <c r="L42" s="271"/>
      <c r="M42" s="253"/>
    </row>
    <row r="43" spans="1:13" x14ac:dyDescent="0.2">
      <c r="A43" s="252"/>
      <c r="B43" s="252" t="s">
        <v>520</v>
      </c>
      <c r="C43" s="271"/>
      <c r="D43" s="271"/>
      <c r="E43" s="271">
        <v>16370137</v>
      </c>
      <c r="F43" s="271">
        <v>16370137</v>
      </c>
      <c r="G43" s="271">
        <v>351360</v>
      </c>
      <c r="H43" s="271"/>
      <c r="I43" s="271">
        <v>16721497</v>
      </c>
      <c r="J43" s="271"/>
      <c r="K43" s="273"/>
      <c r="L43" s="271"/>
      <c r="M43" s="253"/>
    </row>
    <row r="44" spans="1:13" x14ac:dyDescent="0.2">
      <c r="A44" s="252"/>
      <c r="B44" s="252" t="s">
        <v>529</v>
      </c>
      <c r="C44" s="271"/>
      <c r="D44" s="271"/>
      <c r="E44" s="271">
        <v>10058571</v>
      </c>
      <c r="F44" s="271">
        <v>10058571</v>
      </c>
      <c r="G44" s="271">
        <v>1207907</v>
      </c>
      <c r="H44" s="271">
        <v>1616</v>
      </c>
      <c r="I44" s="271">
        <v>11268094</v>
      </c>
      <c r="J44" s="271"/>
      <c r="K44" s="273"/>
      <c r="L44" s="271"/>
      <c r="M44" s="253"/>
    </row>
    <row r="45" spans="1:13" ht="15" customHeight="1" x14ac:dyDescent="0.2">
      <c r="A45" s="252"/>
      <c r="B45" s="252" t="s">
        <v>524</v>
      </c>
      <c r="C45" s="271"/>
      <c r="D45" s="271"/>
      <c r="E45" s="271">
        <v>44110</v>
      </c>
      <c r="F45" s="271">
        <v>44110</v>
      </c>
      <c r="G45" s="271"/>
      <c r="H45" s="271"/>
      <c r="I45" s="271">
        <v>44110</v>
      </c>
      <c r="J45" s="271"/>
      <c r="K45" s="273"/>
      <c r="L45" s="271"/>
      <c r="M45" s="253"/>
    </row>
    <row r="46" spans="1:13" x14ac:dyDescent="0.2">
      <c r="A46" s="252"/>
      <c r="B46" s="252" t="s">
        <v>534</v>
      </c>
      <c r="C46" s="271"/>
      <c r="D46" s="271"/>
      <c r="E46" s="271"/>
      <c r="F46" s="271"/>
      <c r="G46" s="271"/>
      <c r="H46" s="271"/>
      <c r="I46" s="271"/>
      <c r="J46" s="271">
        <v>37793</v>
      </c>
      <c r="K46" s="273"/>
      <c r="L46" s="271"/>
      <c r="M46" s="253"/>
    </row>
    <row r="47" spans="1:13" x14ac:dyDescent="0.2">
      <c r="B47" s="252" t="s">
        <v>994</v>
      </c>
      <c r="C47" s="271"/>
      <c r="D47" s="271"/>
      <c r="E47" s="271">
        <v>134833</v>
      </c>
      <c r="F47" s="271">
        <v>134833</v>
      </c>
      <c r="G47" s="271"/>
      <c r="H47" s="271"/>
      <c r="I47" s="271">
        <v>134833</v>
      </c>
      <c r="J47" s="271"/>
      <c r="K47" s="273"/>
      <c r="L47" s="271"/>
      <c r="M47" s="253"/>
    </row>
    <row r="48" spans="1:13" x14ac:dyDescent="0.25">
      <c r="B48" s="274" t="s">
        <v>427</v>
      </c>
      <c r="C48" s="273"/>
      <c r="D48" s="273"/>
      <c r="E48" s="273">
        <v>26607651</v>
      </c>
      <c r="F48" s="273">
        <v>26607651</v>
      </c>
      <c r="G48" s="273">
        <v>1559267</v>
      </c>
      <c r="H48" s="273">
        <v>1616</v>
      </c>
      <c r="I48" s="273">
        <v>28168534</v>
      </c>
      <c r="J48" s="273">
        <v>37793</v>
      </c>
      <c r="K48" s="273"/>
      <c r="L48" s="271"/>
      <c r="M48" s="253"/>
    </row>
    <row r="49" spans="2:13" x14ac:dyDescent="0.2">
      <c r="B49" s="283"/>
      <c r="C49" s="286"/>
      <c r="D49" s="286"/>
      <c r="E49" s="286"/>
      <c r="F49" s="286"/>
      <c r="G49" s="286"/>
      <c r="H49" s="286"/>
      <c r="I49" s="286"/>
      <c r="J49" s="286"/>
      <c r="K49" s="273"/>
      <c r="L49" s="271"/>
      <c r="M49" s="253"/>
    </row>
    <row r="50" spans="2:13" x14ac:dyDescent="0.2">
      <c r="B50" s="285" t="s">
        <v>535</v>
      </c>
      <c r="C50" s="286"/>
      <c r="D50" s="286"/>
      <c r="E50" s="286"/>
      <c r="F50" s="286"/>
      <c r="G50" s="286"/>
      <c r="H50" s="286"/>
      <c r="I50" s="286"/>
      <c r="J50" s="286"/>
      <c r="K50" s="273"/>
      <c r="L50" s="271"/>
      <c r="M50" s="253"/>
    </row>
    <row r="51" spans="2:13" x14ac:dyDescent="0.2">
      <c r="B51" s="285"/>
      <c r="C51" s="286"/>
      <c r="D51" s="286"/>
      <c r="E51" s="286"/>
      <c r="F51" s="286"/>
      <c r="G51" s="286"/>
      <c r="H51" s="286"/>
      <c r="I51" s="286"/>
      <c r="J51" s="286"/>
      <c r="K51" s="273"/>
      <c r="L51" s="271"/>
      <c r="M51" s="253"/>
    </row>
    <row r="52" spans="2:13" x14ac:dyDescent="0.2">
      <c r="B52" s="252" t="s">
        <v>520</v>
      </c>
      <c r="C52" s="272">
        <v>16210</v>
      </c>
      <c r="D52" s="272"/>
      <c r="E52" s="272">
        <v>1707109</v>
      </c>
      <c r="F52" s="272">
        <v>1723319</v>
      </c>
      <c r="G52" s="272">
        <v>13592</v>
      </c>
      <c r="H52" s="272"/>
      <c r="I52" s="272">
        <v>1736911</v>
      </c>
      <c r="J52" s="272">
        <v>-239218</v>
      </c>
      <c r="K52" s="273"/>
      <c r="L52" s="271"/>
      <c r="M52" s="253"/>
    </row>
    <row r="53" spans="2:13" x14ac:dyDescent="0.2">
      <c r="B53" s="252" t="s">
        <v>536</v>
      </c>
      <c r="C53" s="272">
        <v>3121535</v>
      </c>
      <c r="D53" s="272">
        <v>819218</v>
      </c>
      <c r="E53" s="272">
        <v>1825046</v>
      </c>
      <c r="F53" s="272">
        <v>5785799</v>
      </c>
      <c r="G53" s="272">
        <v>788388</v>
      </c>
      <c r="H53" s="272">
        <v>417261</v>
      </c>
      <c r="I53" s="272">
        <v>6991448</v>
      </c>
      <c r="J53" s="272">
        <v>124948</v>
      </c>
      <c r="K53" s="273"/>
      <c r="L53" s="271"/>
      <c r="M53" s="253"/>
    </row>
    <row r="54" spans="2:13" x14ac:dyDescent="0.2">
      <c r="B54" s="251" t="s">
        <v>537</v>
      </c>
      <c r="C54" s="272"/>
      <c r="D54" s="272"/>
      <c r="E54" s="272">
        <v>48791</v>
      </c>
      <c r="F54" s="272">
        <v>48791</v>
      </c>
      <c r="G54" s="272"/>
      <c r="H54" s="272"/>
      <c r="I54" s="272">
        <v>48791</v>
      </c>
      <c r="J54" s="272">
        <v>-46107</v>
      </c>
      <c r="K54" s="273"/>
      <c r="L54" s="271"/>
      <c r="M54" s="253"/>
    </row>
    <row r="55" spans="2:13" x14ac:dyDescent="0.2">
      <c r="B55" s="252" t="s">
        <v>538</v>
      </c>
      <c r="C55" s="272">
        <v>384</v>
      </c>
      <c r="D55" s="272"/>
      <c r="E55" s="272">
        <v>327</v>
      </c>
      <c r="F55" s="272">
        <v>711</v>
      </c>
      <c r="G55" s="272"/>
      <c r="H55" s="272"/>
      <c r="I55" s="272">
        <v>711</v>
      </c>
      <c r="J55" s="272"/>
      <c r="K55" s="273"/>
      <c r="L55" s="271"/>
      <c r="M55" s="253"/>
    </row>
    <row r="56" spans="2:13" ht="15" customHeight="1" x14ac:dyDescent="0.2">
      <c r="B56" s="252" t="s">
        <v>539</v>
      </c>
      <c r="C56" s="272">
        <v>61623</v>
      </c>
      <c r="D56" s="272">
        <v>18496</v>
      </c>
      <c r="E56" s="272">
        <v>56400</v>
      </c>
      <c r="F56" s="272">
        <v>136519</v>
      </c>
      <c r="G56" s="272"/>
      <c r="H56" s="272"/>
      <c r="I56" s="272">
        <v>135519</v>
      </c>
      <c r="J56" s="272"/>
      <c r="K56" s="273"/>
      <c r="L56" s="271"/>
      <c r="M56" s="253"/>
    </row>
    <row r="57" spans="2:13" ht="15" customHeight="1" x14ac:dyDescent="0.25">
      <c r="B57" s="274" t="s">
        <v>427</v>
      </c>
      <c r="C57" s="273">
        <v>3199752</v>
      </c>
      <c r="D57" s="273">
        <v>837714</v>
      </c>
      <c r="E57" s="273">
        <v>3637673</v>
      </c>
      <c r="F57" s="273">
        <v>7695139</v>
      </c>
      <c r="G57" s="273">
        <v>801980</v>
      </c>
      <c r="H57" s="273">
        <v>417261</v>
      </c>
      <c r="I57" s="273">
        <v>8913380</v>
      </c>
      <c r="J57" s="273">
        <v>-160377</v>
      </c>
      <c r="K57" s="271"/>
      <c r="L57" s="271"/>
      <c r="M57" s="253"/>
    </row>
    <row r="58" spans="2:13" x14ac:dyDescent="0.25">
      <c r="C58" s="271"/>
      <c r="D58" s="271"/>
      <c r="E58" s="271"/>
      <c r="F58" s="271"/>
      <c r="G58" s="271"/>
      <c r="H58" s="271"/>
      <c r="I58" s="271"/>
      <c r="J58" s="271"/>
      <c r="K58" s="271"/>
      <c r="L58" s="271"/>
      <c r="M58" s="253"/>
    </row>
    <row r="59" spans="2:13" x14ac:dyDescent="0.25">
      <c r="B59" s="274" t="s">
        <v>540</v>
      </c>
      <c r="C59" s="273">
        <v>42232107</v>
      </c>
      <c r="D59" s="273">
        <v>5278974</v>
      </c>
      <c r="E59" s="273">
        <v>246619070</v>
      </c>
      <c r="F59" s="273">
        <v>294130151</v>
      </c>
      <c r="G59" s="273">
        <v>23523902</v>
      </c>
      <c r="H59" s="273">
        <v>1697507</v>
      </c>
      <c r="I59" s="273">
        <v>319351560</v>
      </c>
      <c r="J59" s="273">
        <v>-8654243</v>
      </c>
      <c r="K59" s="251"/>
    </row>
    <row r="60" spans="2:13" x14ac:dyDescent="0.25">
      <c r="C60" s="271"/>
      <c r="D60" s="271"/>
      <c r="E60" s="271"/>
      <c r="F60" s="271"/>
      <c r="G60" s="271"/>
      <c r="H60" s="271"/>
      <c r="I60" s="271"/>
      <c r="J60" s="271"/>
      <c r="K60" s="271"/>
      <c r="L60" s="271"/>
      <c r="M60" s="253"/>
    </row>
    <row r="61" spans="2:13" x14ac:dyDescent="0.25">
      <c r="B61" s="259" t="s">
        <v>304</v>
      </c>
      <c r="C61" s="271"/>
      <c r="D61" s="271"/>
      <c r="E61" s="271"/>
      <c r="F61" s="271"/>
      <c r="G61" s="271"/>
      <c r="H61" s="271"/>
      <c r="I61" s="271"/>
      <c r="J61" s="271"/>
      <c r="K61" s="271"/>
      <c r="L61" s="271"/>
      <c r="M61" s="253"/>
    </row>
    <row r="62" spans="2:13" x14ac:dyDescent="0.25">
      <c r="C62" s="271"/>
      <c r="D62" s="271"/>
      <c r="E62" s="271"/>
      <c r="F62" s="271"/>
      <c r="G62" s="271"/>
      <c r="H62" s="271"/>
      <c r="I62" s="271"/>
      <c r="J62" s="271"/>
      <c r="K62" s="271"/>
      <c r="L62" s="271"/>
      <c r="M62" s="253"/>
    </row>
    <row r="63" spans="2:13" ht="14.25" x14ac:dyDescent="0.2">
      <c r="B63" s="248" t="s">
        <v>298</v>
      </c>
      <c r="C63" s="271"/>
      <c r="D63" s="271"/>
      <c r="E63" s="271">
        <v>1098946</v>
      </c>
      <c r="F63" s="271">
        <v>1098946</v>
      </c>
      <c r="G63" s="271">
        <v>4299123</v>
      </c>
      <c r="H63" s="271">
        <v>1207864</v>
      </c>
      <c r="I63" s="271">
        <v>6605933</v>
      </c>
      <c r="J63" s="271">
        <v>119831598</v>
      </c>
      <c r="K63" s="271"/>
      <c r="L63" s="271"/>
      <c r="M63" s="253"/>
    </row>
    <row r="64" spans="2:13" x14ac:dyDescent="0.25">
      <c r="B64" s="274" t="s">
        <v>427</v>
      </c>
      <c r="C64" s="269"/>
      <c r="D64" s="269"/>
      <c r="E64" s="269">
        <v>1098946</v>
      </c>
      <c r="F64" s="269">
        <v>1098946</v>
      </c>
      <c r="G64" s="269">
        <v>4299123</v>
      </c>
      <c r="H64" s="269">
        <v>1207864</v>
      </c>
      <c r="I64" s="269">
        <v>6605933</v>
      </c>
      <c r="J64" s="269">
        <v>119831598</v>
      </c>
      <c r="K64" s="271"/>
      <c r="L64" s="271"/>
      <c r="M64" s="253"/>
    </row>
    <row r="65" spans="2:13" ht="15" customHeight="1" x14ac:dyDescent="0.2">
      <c r="B65" s="283"/>
      <c r="C65" s="286"/>
      <c r="D65" s="286"/>
      <c r="E65" s="286"/>
      <c r="F65" s="286"/>
      <c r="G65" s="286"/>
      <c r="H65" s="286"/>
      <c r="I65" s="286"/>
      <c r="J65" s="286"/>
      <c r="K65" s="273"/>
      <c r="L65" s="271"/>
      <c r="M65" s="253"/>
    </row>
    <row r="66" spans="2:13" ht="15" customHeight="1" x14ac:dyDescent="0.2">
      <c r="B66" s="285" t="s">
        <v>305</v>
      </c>
      <c r="C66" s="286"/>
      <c r="D66" s="286"/>
      <c r="E66" s="286"/>
      <c r="F66" s="286"/>
      <c r="G66" s="286"/>
      <c r="H66" s="286"/>
      <c r="I66" s="286"/>
      <c r="J66" s="286"/>
      <c r="K66" s="273"/>
      <c r="L66" s="271"/>
      <c r="M66" s="253"/>
    </row>
    <row r="67" spans="2:13" ht="15" customHeight="1" x14ac:dyDescent="0.2">
      <c r="B67" s="283"/>
      <c r="C67" s="286"/>
      <c r="D67" s="286"/>
      <c r="E67" s="286"/>
      <c r="F67" s="286"/>
      <c r="G67" s="286"/>
      <c r="H67" s="286"/>
      <c r="I67" s="286"/>
      <c r="J67" s="286"/>
      <c r="K67" s="271"/>
      <c r="L67" s="271"/>
      <c r="M67" s="253"/>
    </row>
    <row r="68" spans="2:13" ht="15" customHeight="1" x14ac:dyDescent="0.2">
      <c r="B68" s="248" t="s">
        <v>298</v>
      </c>
      <c r="C68" s="286"/>
      <c r="D68" s="286"/>
      <c r="E68" s="286">
        <v>20919715</v>
      </c>
      <c r="F68" s="286">
        <v>20919715</v>
      </c>
      <c r="G68" s="286"/>
      <c r="H68" s="286"/>
      <c r="I68" s="286">
        <v>20919715</v>
      </c>
      <c r="J68" s="286"/>
      <c r="K68" s="271"/>
      <c r="L68" s="271"/>
      <c r="M68" s="253"/>
    </row>
    <row r="69" spans="2:13" ht="15" customHeight="1" x14ac:dyDescent="0.25">
      <c r="B69" s="274" t="s">
        <v>427</v>
      </c>
      <c r="C69" s="269"/>
      <c r="D69" s="269"/>
      <c r="E69" s="269">
        <v>20919715</v>
      </c>
      <c r="F69" s="269">
        <v>20919715</v>
      </c>
      <c r="G69" s="269"/>
      <c r="H69" s="269"/>
      <c r="I69" s="269">
        <v>20919715</v>
      </c>
      <c r="J69" s="269"/>
      <c r="K69" s="271"/>
      <c r="L69" s="271"/>
      <c r="M69" s="253"/>
    </row>
    <row r="70" spans="2:13" ht="15" customHeight="1" x14ac:dyDescent="0.2">
      <c r="B70" s="283"/>
      <c r="C70" s="286"/>
      <c r="D70" s="286"/>
      <c r="E70" s="286"/>
      <c r="F70" s="286"/>
      <c r="G70" s="286"/>
      <c r="H70" s="286"/>
      <c r="I70" s="286"/>
      <c r="J70" s="286"/>
      <c r="K70" s="273"/>
      <c r="L70" s="271"/>
      <c r="M70" s="253"/>
    </row>
    <row r="71" spans="2:13" ht="15" customHeight="1" x14ac:dyDescent="0.25">
      <c r="B71" s="274" t="s">
        <v>541</v>
      </c>
      <c r="C71" s="273">
        <v>0</v>
      </c>
      <c r="D71" s="273">
        <v>0</v>
      </c>
      <c r="E71" s="273">
        <v>22018661</v>
      </c>
      <c r="F71" s="273">
        <v>22018661</v>
      </c>
      <c r="G71" s="273">
        <v>4299123</v>
      </c>
      <c r="H71" s="273">
        <v>1207864</v>
      </c>
      <c r="I71" s="273">
        <v>27525648</v>
      </c>
      <c r="J71" s="273">
        <v>119831598</v>
      </c>
      <c r="K71" s="273"/>
      <c r="L71" s="271"/>
      <c r="M71" s="253"/>
    </row>
    <row r="72" spans="2:13" ht="15" customHeight="1" x14ac:dyDescent="0.25">
      <c r="C72" s="273"/>
      <c r="D72" s="273"/>
      <c r="E72" s="273"/>
      <c r="F72" s="273"/>
      <c r="G72" s="273"/>
      <c r="H72" s="273"/>
      <c r="I72" s="273"/>
      <c r="J72" s="273"/>
      <c r="K72" s="273"/>
      <c r="L72" s="271"/>
      <c r="M72" s="253"/>
    </row>
    <row r="73" spans="2:13" ht="15" customHeight="1" x14ac:dyDescent="0.2">
      <c r="B73" s="285" t="s">
        <v>542</v>
      </c>
      <c r="C73" s="269">
        <v>42232107</v>
      </c>
      <c r="D73" s="269">
        <v>5278974</v>
      </c>
      <c r="E73" s="269">
        <v>268637731</v>
      </c>
      <c r="F73" s="269">
        <v>316148812</v>
      </c>
      <c r="G73" s="269">
        <v>27823025</v>
      </c>
      <c r="H73" s="269">
        <v>2905371</v>
      </c>
      <c r="I73" s="269">
        <v>346877208</v>
      </c>
      <c r="J73" s="269">
        <v>111177355</v>
      </c>
      <c r="K73" s="273"/>
      <c r="L73" s="271"/>
      <c r="M73" s="253"/>
    </row>
    <row r="74" spans="2:13" ht="15" customHeight="1" x14ac:dyDescent="0.2">
      <c r="B74" s="283"/>
      <c r="C74" s="286"/>
      <c r="D74" s="286"/>
      <c r="E74" s="286"/>
      <c r="F74" s="286"/>
      <c r="G74" s="286"/>
      <c r="H74" s="286"/>
      <c r="I74" s="286"/>
      <c r="J74" s="286"/>
      <c r="K74" s="273"/>
      <c r="L74" s="271"/>
      <c r="M74" s="253"/>
    </row>
    <row r="75" spans="2:13" ht="15" customHeight="1" x14ac:dyDescent="0.2">
      <c r="B75" s="283"/>
      <c r="C75" s="286"/>
      <c r="D75" s="286"/>
      <c r="E75" s="286"/>
      <c r="F75" s="286"/>
      <c r="G75" s="286"/>
      <c r="H75" s="286"/>
      <c r="I75" s="286"/>
      <c r="J75" s="286"/>
      <c r="K75" s="273"/>
      <c r="L75" s="271"/>
      <c r="M75" s="253"/>
    </row>
    <row r="76" spans="2:13" ht="15" customHeight="1" x14ac:dyDescent="0.2">
      <c r="B76" s="283"/>
      <c r="C76" s="271"/>
      <c r="D76" s="271"/>
      <c r="E76" s="271"/>
      <c r="F76" s="271"/>
      <c r="G76" s="271"/>
      <c r="H76" s="271"/>
      <c r="I76" s="271"/>
      <c r="J76" s="271"/>
      <c r="K76" s="273"/>
      <c r="L76" s="271"/>
      <c r="M76" s="253"/>
    </row>
    <row r="77" spans="2:13" ht="15" customHeight="1" x14ac:dyDescent="0.2">
      <c r="B77" s="283"/>
      <c r="C77" s="271"/>
      <c r="D77" s="271"/>
      <c r="E77" s="271"/>
      <c r="F77" s="271"/>
      <c r="G77" s="271"/>
      <c r="H77" s="271"/>
      <c r="I77" s="271"/>
      <c r="J77" s="271"/>
      <c r="K77" s="273"/>
      <c r="L77" s="271"/>
      <c r="M77" s="253"/>
    </row>
    <row r="78" spans="2:13" ht="15" customHeight="1" x14ac:dyDescent="0.2">
      <c r="B78" s="268"/>
      <c r="C78" s="271"/>
      <c r="D78" s="271"/>
      <c r="E78" s="271"/>
      <c r="F78" s="271"/>
      <c r="G78" s="271"/>
      <c r="H78" s="271"/>
      <c r="I78" s="271"/>
      <c r="J78" s="271"/>
      <c r="K78" s="273"/>
      <c r="L78" s="271"/>
      <c r="M78" s="253"/>
    </row>
    <row r="79" spans="2:13" ht="15" customHeight="1" x14ac:dyDescent="0.2">
      <c r="B79" s="252"/>
      <c r="C79" s="293"/>
      <c r="D79" s="294"/>
      <c r="E79" s="271"/>
      <c r="F79" s="271"/>
      <c r="G79" s="271"/>
      <c r="H79" s="271"/>
      <c r="I79" s="271"/>
      <c r="J79" s="271"/>
      <c r="K79" s="273"/>
      <c r="L79" s="271"/>
      <c r="M79" s="253"/>
    </row>
    <row r="80" spans="2:13" ht="15" customHeight="1" x14ac:dyDescent="0.2">
      <c r="B80" s="252"/>
      <c r="C80" s="293"/>
      <c r="D80" s="294"/>
      <c r="E80" s="271"/>
      <c r="F80" s="271"/>
      <c r="G80" s="271"/>
      <c r="H80" s="271"/>
      <c r="I80" s="271"/>
      <c r="J80" s="271"/>
      <c r="K80" s="273"/>
      <c r="L80" s="271"/>
      <c r="M80" s="253"/>
    </row>
    <row r="81" spans="2:13" ht="15" customHeight="1" x14ac:dyDescent="0.2">
      <c r="B81" s="252"/>
      <c r="C81" s="293"/>
      <c r="D81" s="294"/>
      <c r="E81" s="271"/>
      <c r="F81" s="271"/>
      <c r="G81" s="271"/>
      <c r="H81" s="271"/>
      <c r="I81" s="271"/>
      <c r="J81" s="271"/>
      <c r="K81" s="273"/>
      <c r="L81" s="271"/>
      <c r="M81" s="253"/>
    </row>
    <row r="82" spans="2:13" ht="15" customHeight="1" x14ac:dyDescent="0.2">
      <c r="B82" s="252"/>
      <c r="C82" s="293"/>
      <c r="D82" s="294"/>
      <c r="E82" s="271"/>
      <c r="F82" s="271"/>
      <c r="G82" s="271"/>
      <c r="H82" s="271"/>
      <c r="I82" s="271"/>
      <c r="J82" s="271"/>
      <c r="K82" s="273"/>
      <c r="L82" s="271"/>
      <c r="M82" s="253"/>
    </row>
    <row r="83" spans="2:13" ht="15" customHeight="1" x14ac:dyDescent="0.2">
      <c r="B83" s="252"/>
      <c r="C83" s="293"/>
      <c r="D83" s="294"/>
      <c r="E83" s="271"/>
      <c r="F83" s="271"/>
      <c r="G83" s="271"/>
      <c r="H83" s="271"/>
      <c r="I83" s="271"/>
      <c r="J83" s="271"/>
      <c r="K83" s="273"/>
      <c r="L83" s="271"/>
      <c r="M83" s="253"/>
    </row>
    <row r="84" spans="2:13" ht="18" customHeight="1" x14ac:dyDescent="0.25">
      <c r="C84" s="293"/>
      <c r="D84" s="294"/>
      <c r="E84" s="271"/>
      <c r="F84" s="271"/>
      <c r="G84" s="271"/>
      <c r="H84" s="271"/>
      <c r="I84" s="271"/>
      <c r="J84" s="271"/>
      <c r="K84" s="273"/>
      <c r="L84" s="271"/>
      <c r="M84" s="253"/>
    </row>
    <row r="85" spans="2:13" ht="33.6" customHeight="1" x14ac:dyDescent="0.25">
      <c r="C85" s="271"/>
      <c r="D85" s="271"/>
      <c r="E85" s="271"/>
      <c r="F85" s="271"/>
      <c r="G85" s="271"/>
      <c r="H85" s="271"/>
      <c r="I85" s="271"/>
      <c r="J85" s="271"/>
      <c r="K85" s="273"/>
      <c r="L85" s="271"/>
      <c r="M85" s="253"/>
    </row>
    <row r="86" spans="2:13" ht="15" customHeight="1" x14ac:dyDescent="0.2">
      <c r="B86" s="251"/>
      <c r="C86" s="271"/>
      <c r="D86" s="271"/>
      <c r="E86" s="271"/>
      <c r="F86" s="271"/>
      <c r="G86" s="271"/>
      <c r="H86" s="271"/>
      <c r="I86" s="271"/>
      <c r="J86" s="271"/>
      <c r="K86" s="273"/>
      <c r="L86" s="271"/>
    </row>
    <row r="87" spans="2:13" ht="15" customHeight="1" x14ac:dyDescent="0.2">
      <c r="B87" s="251"/>
      <c r="C87" s="255"/>
      <c r="D87" s="255"/>
      <c r="E87" s="255"/>
      <c r="F87" s="255"/>
      <c r="G87" s="255"/>
      <c r="H87" s="255"/>
      <c r="I87" s="255"/>
      <c r="J87" s="255"/>
      <c r="K87" s="273"/>
      <c r="L87" s="271"/>
    </row>
    <row r="88" spans="2:13" ht="15" customHeight="1" x14ac:dyDescent="0.2">
      <c r="B88" s="251"/>
      <c r="C88" s="255"/>
      <c r="D88" s="255"/>
      <c r="E88" s="255"/>
      <c r="F88" s="255"/>
      <c r="G88" s="255"/>
      <c r="H88" s="255"/>
      <c r="I88" s="255"/>
      <c r="J88" s="255"/>
      <c r="K88" s="356"/>
      <c r="L88" s="255"/>
    </row>
    <row r="89" spans="2:13" ht="15" customHeight="1" x14ac:dyDescent="0.2">
      <c r="B89" s="251"/>
      <c r="C89" s="255"/>
      <c r="D89" s="255"/>
      <c r="E89" s="255"/>
      <c r="F89" s="255"/>
      <c r="G89" s="255"/>
      <c r="H89" s="255"/>
      <c r="I89" s="255"/>
      <c r="J89" s="255"/>
      <c r="K89" s="356"/>
      <c r="L89" s="255"/>
    </row>
    <row r="90" spans="2:13" ht="15" customHeight="1" x14ac:dyDescent="0.2">
      <c r="B90" s="251"/>
      <c r="C90" s="255"/>
      <c r="D90" s="255"/>
      <c r="E90" s="255"/>
      <c r="F90" s="255"/>
      <c r="G90" s="255"/>
      <c r="H90" s="255"/>
      <c r="I90" s="255"/>
      <c r="J90" s="255"/>
      <c r="K90" s="356"/>
      <c r="L90" s="255"/>
    </row>
    <row r="91" spans="2:13" ht="15" customHeight="1" x14ac:dyDescent="0.2">
      <c r="B91" s="251"/>
      <c r="C91" s="255"/>
      <c r="D91" s="255"/>
      <c r="E91" s="255"/>
      <c r="F91" s="255"/>
      <c r="G91" s="255"/>
      <c r="H91" s="255"/>
      <c r="I91" s="255"/>
      <c r="J91" s="255"/>
      <c r="K91" s="356"/>
      <c r="L91" s="255"/>
    </row>
    <row r="92" spans="2:13" ht="18" customHeight="1" x14ac:dyDescent="0.25">
      <c r="C92" s="255"/>
      <c r="D92" s="255"/>
      <c r="E92" s="255"/>
      <c r="F92" s="255"/>
      <c r="G92" s="255"/>
      <c r="H92" s="255"/>
      <c r="I92" s="255"/>
      <c r="J92" s="255"/>
      <c r="K92" s="356"/>
      <c r="L92" s="255"/>
    </row>
    <row r="93" spans="2:13" ht="33.75" customHeight="1" x14ac:dyDescent="0.25">
      <c r="C93" s="255"/>
      <c r="D93" s="255"/>
      <c r="E93" s="255"/>
      <c r="F93" s="255"/>
      <c r="G93" s="255"/>
      <c r="H93" s="255"/>
      <c r="I93" s="255"/>
      <c r="J93" s="255"/>
      <c r="K93" s="356"/>
      <c r="L93" s="255"/>
    </row>
    <row r="94" spans="2:13" ht="33.6" customHeight="1" x14ac:dyDescent="0.25">
      <c r="C94" s="255"/>
      <c r="D94" s="255"/>
      <c r="E94" s="255"/>
      <c r="F94" s="255"/>
      <c r="G94" s="255"/>
      <c r="H94" s="255"/>
      <c r="I94" s="255"/>
      <c r="J94" s="255"/>
      <c r="K94" s="356"/>
      <c r="L94" s="255"/>
    </row>
    <row r="95" spans="2:13" ht="15" customHeight="1" x14ac:dyDescent="0.25">
      <c r="C95" s="255"/>
      <c r="D95" s="255"/>
      <c r="E95" s="255"/>
      <c r="F95" s="255"/>
      <c r="G95" s="255"/>
      <c r="H95" s="255"/>
      <c r="I95" s="255"/>
      <c r="J95" s="255"/>
      <c r="K95" s="356"/>
      <c r="L95" s="255"/>
    </row>
    <row r="96" spans="2:13" ht="15" customHeight="1" x14ac:dyDescent="0.25">
      <c r="C96" s="255"/>
      <c r="D96" s="255"/>
      <c r="E96" s="255"/>
      <c r="F96" s="255"/>
      <c r="G96" s="255"/>
      <c r="H96" s="255"/>
      <c r="I96" s="255"/>
      <c r="J96" s="255"/>
      <c r="K96" s="356"/>
      <c r="L96" s="255"/>
    </row>
    <row r="97" spans="2:12" ht="15" customHeight="1" x14ac:dyDescent="0.25">
      <c r="C97" s="255"/>
      <c r="D97" s="255"/>
      <c r="E97" s="255"/>
      <c r="F97" s="255"/>
      <c r="G97" s="255"/>
      <c r="H97" s="255"/>
      <c r="I97" s="255"/>
      <c r="J97" s="255"/>
      <c r="K97" s="356"/>
      <c r="L97" s="255"/>
    </row>
    <row r="98" spans="2:12" ht="15" customHeight="1" x14ac:dyDescent="0.25">
      <c r="K98" s="356"/>
      <c r="L98" s="255"/>
    </row>
    <row r="99" spans="2:12" ht="15" customHeight="1" x14ac:dyDescent="0.25">
      <c r="K99" s="251"/>
    </row>
    <row r="100" spans="2:12" ht="15" customHeight="1" x14ac:dyDescent="0.25">
      <c r="K100" s="251"/>
    </row>
    <row r="101" spans="2:12" ht="15" customHeight="1" x14ac:dyDescent="0.25">
      <c r="K101" s="251"/>
    </row>
    <row r="102" spans="2:12" ht="18" customHeight="1" x14ac:dyDescent="0.25">
      <c r="C102" s="84"/>
      <c r="D102" s="257"/>
      <c r="K102" s="251"/>
    </row>
    <row r="103" spans="2:12" ht="14.25" x14ac:dyDescent="0.2">
      <c r="B103" s="256"/>
      <c r="C103" s="84"/>
      <c r="D103" s="257"/>
      <c r="K103" s="251"/>
    </row>
    <row r="104" spans="2:12" ht="15" customHeight="1" x14ac:dyDescent="0.2">
      <c r="B104" s="257"/>
      <c r="C104" s="84"/>
      <c r="D104" s="257"/>
      <c r="K104" s="251"/>
    </row>
    <row r="105" spans="2:12" ht="15" customHeight="1" x14ac:dyDescent="0.2">
      <c r="B105" s="256"/>
      <c r="C105" s="84"/>
      <c r="D105" s="257"/>
      <c r="K105" s="251"/>
    </row>
    <row r="106" spans="2:12" ht="15" customHeight="1" x14ac:dyDescent="0.2">
      <c r="B106" s="257"/>
      <c r="C106" s="84"/>
      <c r="D106" s="257"/>
      <c r="K106" s="251"/>
    </row>
    <row r="107" spans="2:12" ht="15" customHeight="1" x14ac:dyDescent="0.2">
      <c r="B107" s="256"/>
      <c r="C107" s="84"/>
      <c r="D107" s="257"/>
      <c r="K107" s="251"/>
    </row>
    <row r="108" spans="2:12" ht="15" customHeight="1" x14ac:dyDescent="0.2">
      <c r="B108" s="257"/>
      <c r="C108" s="84"/>
      <c r="D108" s="257"/>
      <c r="K108" s="251"/>
    </row>
    <row r="109" spans="2:12" ht="15" customHeight="1" x14ac:dyDescent="0.2">
      <c r="B109" s="256"/>
      <c r="C109" s="84"/>
      <c r="D109" s="257"/>
      <c r="K109" s="251"/>
    </row>
    <row r="110" spans="2:12" ht="15" customHeight="1" x14ac:dyDescent="0.2">
      <c r="B110" s="257"/>
      <c r="C110" s="84"/>
      <c r="D110" s="257"/>
      <c r="K110" s="251"/>
    </row>
    <row r="111" spans="2:12" s="259" customFormat="1" ht="18" customHeight="1" x14ac:dyDescent="0.25">
      <c r="B111" s="256"/>
      <c r="C111" s="84"/>
      <c r="D111" s="257"/>
      <c r="E111" s="251"/>
      <c r="F111" s="251"/>
      <c r="G111" s="251"/>
      <c r="H111" s="251"/>
      <c r="I111" s="251"/>
      <c r="J111" s="251"/>
    </row>
    <row r="112" spans="2:12" s="259" customFormat="1" x14ac:dyDescent="0.25">
      <c r="B112" s="257"/>
      <c r="C112" s="251"/>
      <c r="D112" s="251"/>
      <c r="E112" s="251"/>
      <c r="F112" s="251"/>
      <c r="G112" s="251"/>
      <c r="H112" s="251"/>
      <c r="I112" s="251"/>
      <c r="J112" s="251"/>
    </row>
    <row r="113" spans="11:11" x14ac:dyDescent="0.25">
      <c r="K113" s="251"/>
    </row>
    <row r="114" spans="11:11" x14ac:dyDescent="0.25">
      <c r="K114" s="251"/>
    </row>
    <row r="115" spans="11:11" x14ac:dyDescent="0.25">
      <c r="K115" s="251"/>
    </row>
    <row r="116" spans="11:11" x14ac:dyDescent="0.25">
      <c r="K116" s="251"/>
    </row>
    <row r="117" spans="11:11" x14ac:dyDescent="0.25">
      <c r="K117" s="251"/>
    </row>
    <row r="118" spans="11:11" x14ac:dyDescent="0.25">
      <c r="K118" s="251"/>
    </row>
    <row r="119" spans="11:11" x14ac:dyDescent="0.25">
      <c r="K119" s="251"/>
    </row>
    <row r="120" spans="11:11" x14ac:dyDescent="0.25">
      <c r="K120" s="251"/>
    </row>
    <row r="121" spans="11:11" x14ac:dyDescent="0.25">
      <c r="K121" s="251"/>
    </row>
    <row r="122" spans="11:11" x14ac:dyDescent="0.25">
      <c r="K122" s="251"/>
    </row>
    <row r="123" spans="11:11" x14ac:dyDescent="0.25">
      <c r="K123" s="251"/>
    </row>
    <row r="124" spans="11:11" x14ac:dyDescent="0.25">
      <c r="K124" s="251"/>
    </row>
    <row r="125" spans="11:11" x14ac:dyDescent="0.25">
      <c r="K125" s="251"/>
    </row>
    <row r="126" spans="11:11" x14ac:dyDescent="0.25">
      <c r="K126" s="251"/>
    </row>
    <row r="127" spans="11:11" x14ac:dyDescent="0.25">
      <c r="K127" s="251"/>
    </row>
    <row r="128" spans="11:11" x14ac:dyDescent="0.25">
      <c r="K128" s="251"/>
    </row>
    <row r="129" spans="11:11" x14ac:dyDescent="0.25">
      <c r="K129" s="251"/>
    </row>
    <row r="130" spans="11:11" x14ac:dyDescent="0.25">
      <c r="K130" s="251"/>
    </row>
    <row r="131" spans="11:11" x14ac:dyDescent="0.25">
      <c r="K131" s="251"/>
    </row>
    <row r="132" spans="11:11" x14ac:dyDescent="0.25">
      <c r="K132" s="251"/>
    </row>
    <row r="133" spans="11:11" x14ac:dyDescent="0.25">
      <c r="K133" s="251"/>
    </row>
    <row r="134" spans="11:11" x14ac:dyDescent="0.25">
      <c r="K134" s="251"/>
    </row>
    <row r="135" spans="11:11" x14ac:dyDescent="0.25">
      <c r="K135" s="251"/>
    </row>
    <row r="136" spans="11:11" x14ac:dyDescent="0.25">
      <c r="K136" s="251"/>
    </row>
    <row r="137" spans="11:11" x14ac:dyDescent="0.25">
      <c r="K137" s="251"/>
    </row>
    <row r="138" spans="11:11" x14ac:dyDescent="0.25">
      <c r="K138" s="251"/>
    </row>
    <row r="139" spans="11:11" x14ac:dyDescent="0.25">
      <c r="K139" s="251"/>
    </row>
    <row r="140" spans="11:11" x14ac:dyDescent="0.25">
      <c r="K140" s="251"/>
    </row>
    <row r="141" spans="11:11" x14ac:dyDescent="0.25">
      <c r="K141" s="251"/>
    </row>
    <row r="142" spans="11:11" x14ac:dyDescent="0.25">
      <c r="K142" s="251"/>
    </row>
    <row r="143" spans="11:11" x14ac:dyDescent="0.25">
      <c r="K143" s="251"/>
    </row>
    <row r="144" spans="11:11" x14ac:dyDescent="0.25">
      <c r="K144" s="251"/>
    </row>
    <row r="145" spans="11:11" x14ac:dyDescent="0.25">
      <c r="K145" s="251"/>
    </row>
    <row r="146" spans="11:11" x14ac:dyDescent="0.25">
      <c r="K146" s="251"/>
    </row>
    <row r="147" spans="11:11" x14ac:dyDescent="0.25">
      <c r="K147" s="251"/>
    </row>
    <row r="148" spans="11:11" x14ac:dyDescent="0.25">
      <c r="K148" s="251"/>
    </row>
    <row r="149" spans="11:11" x14ac:dyDescent="0.25">
      <c r="K149" s="251"/>
    </row>
    <row r="150" spans="11:11" x14ac:dyDescent="0.25">
      <c r="K150" s="251"/>
    </row>
    <row r="151" spans="11:11" x14ac:dyDescent="0.25">
      <c r="K151" s="251"/>
    </row>
    <row r="152" spans="11:11" x14ac:dyDescent="0.25">
      <c r="K152" s="251"/>
    </row>
    <row r="153" spans="11:11" x14ac:dyDescent="0.25">
      <c r="K153" s="251"/>
    </row>
    <row r="154" spans="11:11" x14ac:dyDescent="0.25">
      <c r="K154" s="251"/>
    </row>
    <row r="155" spans="11:11" x14ac:dyDescent="0.25">
      <c r="K155" s="251"/>
    </row>
    <row r="156" spans="11:11" x14ac:dyDescent="0.25">
      <c r="K156" s="251"/>
    </row>
    <row r="157" spans="11:11" x14ac:dyDescent="0.25">
      <c r="K157" s="251"/>
    </row>
    <row r="158" spans="11:11" x14ac:dyDescent="0.25">
      <c r="K158" s="251"/>
    </row>
    <row r="159" spans="11:11" x14ac:dyDescent="0.25">
      <c r="K159" s="251"/>
    </row>
    <row r="160" spans="11:11" x14ac:dyDescent="0.25">
      <c r="K160" s="251"/>
    </row>
  </sheetData>
  <mergeCells count="10">
    <mergeCell ref="B2:J2"/>
    <mergeCell ref="B3:J3"/>
    <mergeCell ref="B4:J4"/>
    <mergeCell ref="B5:J5"/>
    <mergeCell ref="B7:B8"/>
    <mergeCell ref="C7:F7"/>
    <mergeCell ref="G7:G8"/>
    <mergeCell ref="H7:H8"/>
    <mergeCell ref="I7:I8"/>
    <mergeCell ref="J7:J8"/>
  </mergeCells>
  <hyperlinks>
    <hyperlink ref="L2" location="Índice!A1" display="Volver"/>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5"/>
  <sheetViews>
    <sheetView showGridLines="0" zoomScale="90" zoomScaleNormal="90" workbookViewId="0">
      <selection activeCell="H2" sqref="H2"/>
    </sheetView>
  </sheetViews>
  <sheetFormatPr baseColWidth="10" defaultRowHeight="12.75" x14ac:dyDescent="0.2"/>
  <cols>
    <col min="1" max="1" width="18" style="246" customWidth="1"/>
    <col min="2" max="2" width="36.5703125" style="246" customWidth="1"/>
    <col min="3" max="3" width="24.42578125" style="246" bestFit="1" customWidth="1"/>
    <col min="4" max="5" width="12.7109375" style="246" customWidth="1"/>
    <col min="6" max="6" width="18.85546875" style="246" customWidth="1"/>
    <col min="7" max="16384" width="11.42578125" style="246"/>
  </cols>
  <sheetData>
    <row r="1" spans="2:8" ht="42" customHeight="1" x14ac:dyDescent="0.2"/>
    <row r="2" spans="2:8" ht="20.25" customHeight="1" x14ac:dyDescent="0.2">
      <c r="B2" s="376" t="s">
        <v>36</v>
      </c>
      <c r="C2" s="376"/>
      <c r="D2" s="376"/>
      <c r="E2" s="376"/>
      <c r="F2" s="376"/>
      <c r="G2" s="13"/>
      <c r="H2" s="291" t="s">
        <v>80</v>
      </c>
    </row>
    <row r="3" spans="2:8" ht="33.75" customHeight="1" x14ac:dyDescent="0.2">
      <c r="B3" s="377" t="s">
        <v>777</v>
      </c>
      <c r="C3" s="377"/>
      <c r="D3" s="377"/>
      <c r="E3" s="377"/>
      <c r="F3" s="377"/>
    </row>
    <row r="4" spans="2:8" ht="18" customHeight="1" x14ac:dyDescent="0.2">
      <c r="B4" s="382" t="s">
        <v>353</v>
      </c>
      <c r="C4" s="382"/>
      <c r="D4" s="382"/>
      <c r="E4" s="382"/>
      <c r="F4" s="382"/>
    </row>
    <row r="5" spans="2:8" ht="18" customHeight="1" thickBot="1" x14ac:dyDescent="0.25">
      <c r="B5" s="378" t="s">
        <v>774</v>
      </c>
      <c r="C5" s="378"/>
      <c r="D5" s="378"/>
      <c r="E5" s="378"/>
      <c r="F5" s="378"/>
    </row>
    <row r="6" spans="2:8" ht="15" customHeight="1" x14ac:dyDescent="0.2"/>
    <row r="7" spans="2:8" ht="18" customHeight="1" x14ac:dyDescent="0.2">
      <c r="B7" s="383" t="s">
        <v>546</v>
      </c>
      <c r="C7" s="87" t="s">
        <v>779</v>
      </c>
      <c r="D7" s="384" t="s">
        <v>780</v>
      </c>
      <c r="E7" s="384"/>
      <c r="F7" s="384"/>
    </row>
    <row r="8" spans="2:8" ht="37.5" customHeight="1" x14ac:dyDescent="0.2">
      <c r="B8" s="383"/>
      <c r="C8" s="87"/>
      <c r="D8" s="87" t="s">
        <v>319</v>
      </c>
      <c r="E8" s="87" t="s">
        <v>99</v>
      </c>
      <c r="F8" s="340" t="s">
        <v>781</v>
      </c>
    </row>
    <row r="9" spans="2:8" x14ac:dyDescent="0.2">
      <c r="C9" s="14"/>
      <c r="D9" s="14"/>
      <c r="E9" s="14"/>
      <c r="F9" s="14"/>
      <c r="G9" s="14"/>
      <c r="H9" s="14"/>
    </row>
    <row r="10" spans="2:8" x14ac:dyDescent="0.2">
      <c r="B10" s="250" t="s">
        <v>84</v>
      </c>
      <c r="C10" s="34">
        <v>12172391</v>
      </c>
      <c r="D10" s="34">
        <v>454409</v>
      </c>
      <c r="E10" s="35">
        <v>100.00000000000001</v>
      </c>
      <c r="F10" s="35">
        <v>3.7</v>
      </c>
      <c r="G10" s="14"/>
      <c r="H10" s="14"/>
    </row>
    <row r="11" spans="2:8" x14ac:dyDescent="0.2">
      <c r="B11" s="250"/>
      <c r="C11" s="34"/>
      <c r="D11" s="34"/>
      <c r="E11" s="35"/>
      <c r="F11" s="31"/>
      <c r="G11" s="14"/>
      <c r="H11" s="14"/>
    </row>
    <row r="12" spans="2:8" ht="14.25" x14ac:dyDescent="0.2">
      <c r="B12" s="246" t="s">
        <v>109</v>
      </c>
      <c r="C12" s="22">
        <v>313352</v>
      </c>
      <c r="D12" s="22">
        <v>20007</v>
      </c>
      <c r="E12" s="31">
        <v>4.4000000000000004</v>
      </c>
      <c r="F12" s="31">
        <v>6.4</v>
      </c>
      <c r="G12" s="14"/>
      <c r="H12" s="14"/>
    </row>
    <row r="13" spans="2:8" ht="14.25" x14ac:dyDescent="0.2">
      <c r="B13" s="246" t="s">
        <v>110</v>
      </c>
      <c r="C13" s="22">
        <v>371316</v>
      </c>
      <c r="D13" s="22">
        <v>14392</v>
      </c>
      <c r="E13" s="31">
        <v>3.2</v>
      </c>
      <c r="F13" s="31">
        <v>3.9</v>
      </c>
      <c r="G13" s="14"/>
      <c r="H13" s="14"/>
    </row>
    <row r="14" spans="2:8" ht="14.25" x14ac:dyDescent="0.2">
      <c r="B14" s="246" t="s">
        <v>111</v>
      </c>
      <c r="C14" s="22">
        <v>191593</v>
      </c>
      <c r="D14" s="22">
        <v>8422</v>
      </c>
      <c r="E14" s="31">
        <v>1.9</v>
      </c>
      <c r="F14" s="31">
        <v>4.4000000000000004</v>
      </c>
      <c r="G14" s="14"/>
      <c r="H14" s="14"/>
    </row>
    <row r="15" spans="2:8" ht="14.25" x14ac:dyDescent="0.2">
      <c r="B15" s="246" t="s">
        <v>112</v>
      </c>
      <c r="C15" s="22">
        <v>443773</v>
      </c>
      <c r="D15" s="22">
        <v>15853</v>
      </c>
      <c r="E15" s="31">
        <v>3.5</v>
      </c>
      <c r="F15" s="31">
        <v>3.6</v>
      </c>
      <c r="G15" s="14"/>
      <c r="H15" s="14"/>
    </row>
    <row r="16" spans="2:8" ht="14.25" x14ac:dyDescent="0.2">
      <c r="B16" s="246" t="s">
        <v>113</v>
      </c>
      <c r="C16" s="22">
        <v>1273725</v>
      </c>
      <c r="D16" s="22">
        <v>48163</v>
      </c>
      <c r="E16" s="31">
        <v>10.6</v>
      </c>
      <c r="F16" s="31">
        <v>3.8</v>
      </c>
      <c r="G16" s="14"/>
      <c r="H16" s="14"/>
    </row>
    <row r="17" spans="2:8" x14ac:dyDescent="0.2">
      <c r="B17" s="246" t="s">
        <v>320</v>
      </c>
      <c r="C17" s="22">
        <v>4814285</v>
      </c>
      <c r="D17" s="22">
        <v>191387</v>
      </c>
      <c r="E17" s="31">
        <v>42.1</v>
      </c>
      <c r="F17" s="31">
        <v>4</v>
      </c>
      <c r="G17" s="14"/>
      <c r="H17" s="14"/>
    </row>
    <row r="18" spans="2:8" ht="14.25" x14ac:dyDescent="0.2">
      <c r="B18" s="246" t="s">
        <v>114</v>
      </c>
      <c r="C18" s="22">
        <v>615693</v>
      </c>
      <c r="D18" s="22">
        <v>19942</v>
      </c>
      <c r="E18" s="31">
        <v>4.4000000000000004</v>
      </c>
      <c r="F18" s="31">
        <v>3.2</v>
      </c>
      <c r="G18" s="14"/>
      <c r="H18" s="14"/>
    </row>
    <row r="19" spans="2:8" ht="14.25" x14ac:dyDescent="0.2">
      <c r="B19" s="246" t="s">
        <v>115</v>
      </c>
      <c r="C19" s="22">
        <v>760219</v>
      </c>
      <c r="D19" s="22">
        <v>27054</v>
      </c>
      <c r="E19" s="31">
        <v>6</v>
      </c>
      <c r="F19" s="31">
        <v>3.6</v>
      </c>
      <c r="G19" s="14"/>
      <c r="H19" s="14"/>
    </row>
    <row r="20" spans="2:8" ht="14.25" x14ac:dyDescent="0.2">
      <c r="B20" s="246" t="s">
        <v>116</v>
      </c>
      <c r="C20" s="22">
        <v>1588892</v>
      </c>
      <c r="D20" s="22">
        <v>53384</v>
      </c>
      <c r="E20" s="31">
        <v>11.7</v>
      </c>
      <c r="F20" s="31">
        <v>3.4</v>
      </c>
      <c r="G20" s="14"/>
      <c r="H20" s="14"/>
    </row>
    <row r="21" spans="2:8" ht="14.25" x14ac:dyDescent="0.2">
      <c r="B21" s="246" t="s">
        <v>117</v>
      </c>
      <c r="C21" s="22">
        <v>714971</v>
      </c>
      <c r="D21" s="22">
        <v>17073</v>
      </c>
      <c r="E21" s="31">
        <v>3.7</v>
      </c>
      <c r="F21" s="31">
        <v>2.4</v>
      </c>
      <c r="G21" s="14"/>
      <c r="H21" s="14"/>
    </row>
    <row r="22" spans="2:8" ht="14.25" x14ac:dyDescent="0.2">
      <c r="B22" s="246" t="s">
        <v>118</v>
      </c>
      <c r="C22" s="22">
        <v>865794</v>
      </c>
      <c r="D22" s="22">
        <v>24905</v>
      </c>
      <c r="E22" s="31">
        <v>5.5</v>
      </c>
      <c r="F22" s="31">
        <v>2.9</v>
      </c>
      <c r="G22" s="14"/>
      <c r="H22" s="14"/>
    </row>
    <row r="23" spans="2:8" ht="14.25" x14ac:dyDescent="0.2">
      <c r="B23" s="246" t="s">
        <v>119</v>
      </c>
      <c r="C23" s="22">
        <v>71719</v>
      </c>
      <c r="D23" s="22">
        <v>3356</v>
      </c>
      <c r="E23" s="31">
        <v>0.7</v>
      </c>
      <c r="F23" s="31">
        <v>4.7</v>
      </c>
      <c r="G23" s="14"/>
      <c r="H23" s="14"/>
    </row>
    <row r="24" spans="2:8" ht="14.25" x14ac:dyDescent="0.2">
      <c r="B24" s="246" t="s">
        <v>120</v>
      </c>
      <c r="C24" s="22">
        <v>146969</v>
      </c>
      <c r="D24" s="22">
        <v>10471</v>
      </c>
      <c r="E24" s="31">
        <v>2.2999999999999998</v>
      </c>
      <c r="F24" s="31">
        <v>7.1</v>
      </c>
      <c r="G24" s="14"/>
      <c r="H24" s="14"/>
    </row>
    <row r="25" spans="2:8" x14ac:dyDescent="0.2">
      <c r="C25" s="14"/>
      <c r="D25" s="14"/>
      <c r="E25" s="14"/>
      <c r="F25" s="14"/>
      <c r="G25" s="14"/>
      <c r="H25" s="14"/>
    </row>
    <row r="26" spans="2:8" x14ac:dyDescent="0.2">
      <c r="C26" s="14"/>
      <c r="D26" s="14"/>
      <c r="E26" s="14"/>
      <c r="F26" s="14"/>
      <c r="G26" s="14"/>
      <c r="H26" s="14"/>
    </row>
    <row r="27" spans="2:8" x14ac:dyDescent="0.2">
      <c r="B27" s="249" t="s">
        <v>782</v>
      </c>
      <c r="C27" s="14"/>
      <c r="D27" s="14"/>
      <c r="E27" s="14"/>
      <c r="F27" s="14"/>
      <c r="G27" s="14"/>
      <c r="H27" s="14"/>
    </row>
    <row r="28" spans="2:8" x14ac:dyDescent="0.2">
      <c r="B28" s="249" t="s">
        <v>783</v>
      </c>
      <c r="C28" s="14"/>
      <c r="D28" s="14"/>
      <c r="E28" s="14"/>
      <c r="F28" s="14"/>
      <c r="G28" s="14"/>
      <c r="H28" s="14"/>
    </row>
    <row r="29" spans="2:8" x14ac:dyDescent="0.2">
      <c r="C29" s="14"/>
      <c r="D29" s="14"/>
      <c r="E29" s="14"/>
      <c r="F29" s="14"/>
      <c r="G29" s="14"/>
      <c r="H29" s="14"/>
    </row>
    <row r="30" spans="2:8" x14ac:dyDescent="0.2">
      <c r="G30" s="14"/>
      <c r="H30" s="14"/>
    </row>
    <row r="31" spans="2:8" x14ac:dyDescent="0.2">
      <c r="C31" s="14"/>
      <c r="D31" s="14"/>
      <c r="E31" s="14"/>
      <c r="F31" s="14"/>
      <c r="G31" s="14"/>
      <c r="H31" s="14"/>
    </row>
    <row r="32" spans="2:8" x14ac:dyDescent="0.2">
      <c r="C32" s="14"/>
      <c r="D32" s="14"/>
      <c r="E32" s="14"/>
      <c r="F32" s="14"/>
      <c r="G32" s="14"/>
      <c r="H32" s="14"/>
    </row>
    <row r="33" spans="3:8" x14ac:dyDescent="0.2">
      <c r="C33" s="14"/>
      <c r="D33" s="14"/>
      <c r="E33" s="14"/>
      <c r="F33" s="14"/>
      <c r="G33" s="14"/>
      <c r="H33" s="14"/>
    </row>
    <row r="34" spans="3:8" x14ac:dyDescent="0.2">
      <c r="C34" s="14"/>
      <c r="D34" s="14"/>
      <c r="E34" s="14"/>
      <c r="F34" s="14"/>
      <c r="G34" s="14"/>
      <c r="H34" s="14"/>
    </row>
    <row r="35" spans="3:8" x14ac:dyDescent="0.2">
      <c r="C35" s="14"/>
      <c r="D35" s="14"/>
      <c r="E35" s="14"/>
      <c r="F35" s="14"/>
      <c r="G35" s="14"/>
      <c r="H35" s="14"/>
    </row>
    <row r="36" spans="3:8" x14ac:dyDescent="0.2">
      <c r="C36" s="14"/>
      <c r="D36" s="14"/>
      <c r="E36" s="14"/>
      <c r="F36" s="14"/>
      <c r="G36" s="14"/>
      <c r="H36" s="14"/>
    </row>
    <row r="37" spans="3:8" x14ac:dyDescent="0.2">
      <c r="C37" s="14"/>
      <c r="D37" s="14"/>
      <c r="E37" s="14"/>
      <c r="F37" s="14"/>
      <c r="G37" s="14"/>
      <c r="H37" s="14"/>
    </row>
    <row r="38" spans="3:8" x14ac:dyDescent="0.2">
      <c r="C38" s="14"/>
      <c r="D38" s="14"/>
      <c r="E38" s="14"/>
      <c r="F38" s="14"/>
      <c r="G38" s="14"/>
      <c r="H38" s="14"/>
    </row>
    <row r="39" spans="3:8" x14ac:dyDescent="0.2">
      <c r="C39" s="14"/>
      <c r="D39" s="14"/>
      <c r="E39" s="14"/>
      <c r="F39" s="14"/>
      <c r="G39" s="14"/>
    </row>
    <row r="40" spans="3:8" x14ac:dyDescent="0.2">
      <c r="C40" s="14"/>
      <c r="E40" s="14"/>
      <c r="F40" s="14"/>
      <c r="G40" s="14"/>
    </row>
    <row r="41" spans="3:8" x14ac:dyDescent="0.2">
      <c r="C41" s="14"/>
      <c r="D41" s="14"/>
      <c r="E41" s="14"/>
      <c r="F41" s="14"/>
      <c r="G41" s="14"/>
    </row>
    <row r="42" spans="3:8" x14ac:dyDescent="0.2">
      <c r="C42" s="14"/>
      <c r="D42" s="14"/>
      <c r="E42" s="14"/>
      <c r="F42" s="14"/>
      <c r="G42" s="14"/>
    </row>
    <row r="43" spans="3:8" x14ac:dyDescent="0.2">
      <c r="C43" s="14"/>
      <c r="D43" s="14"/>
      <c r="E43" s="14"/>
      <c r="F43" s="14"/>
      <c r="G43" s="14"/>
    </row>
    <row r="44" spans="3:8" x14ac:dyDescent="0.2">
      <c r="C44" s="14"/>
      <c r="D44" s="14"/>
      <c r="E44" s="14"/>
      <c r="F44" s="14"/>
      <c r="G44" s="14"/>
    </row>
    <row r="45" spans="3:8" x14ac:dyDescent="0.2">
      <c r="C45" s="14"/>
      <c r="D45" s="14"/>
      <c r="E45" s="14"/>
      <c r="F45" s="14"/>
      <c r="G45" s="14"/>
    </row>
    <row r="46" spans="3:8" x14ac:dyDescent="0.2">
      <c r="C46" s="14"/>
      <c r="D46" s="14"/>
      <c r="E46" s="14"/>
      <c r="F46" s="14"/>
      <c r="G46" s="14"/>
    </row>
    <row r="47" spans="3:8" x14ac:dyDescent="0.2">
      <c r="C47" s="14"/>
      <c r="D47" s="14"/>
      <c r="E47" s="14"/>
      <c r="F47" s="14"/>
      <c r="G47" s="14"/>
    </row>
    <row r="48" spans="3:8" x14ac:dyDescent="0.2">
      <c r="C48" s="14"/>
      <c r="D48" s="14"/>
      <c r="E48" s="14"/>
      <c r="F48" s="14"/>
      <c r="G48" s="14"/>
    </row>
    <row r="49" spans="3:7" x14ac:dyDescent="0.2">
      <c r="C49" s="14"/>
      <c r="D49" s="14"/>
      <c r="F49" s="14"/>
      <c r="G49" s="14"/>
    </row>
    <row r="50" spans="3:7" x14ac:dyDescent="0.2">
      <c r="F50" s="14"/>
      <c r="G50" s="14"/>
    </row>
    <row r="51" spans="3:7" x14ac:dyDescent="0.2">
      <c r="C51" s="14"/>
      <c r="D51" s="14"/>
      <c r="E51" s="14"/>
      <c r="F51" s="14"/>
      <c r="G51" s="14"/>
    </row>
    <row r="52" spans="3:7" x14ac:dyDescent="0.2">
      <c r="C52" s="14"/>
      <c r="D52" s="14"/>
      <c r="E52" s="14"/>
      <c r="F52" s="14"/>
      <c r="G52" s="14"/>
    </row>
    <row r="53" spans="3:7" x14ac:dyDescent="0.2">
      <c r="F53" s="14"/>
      <c r="G53" s="14"/>
    </row>
    <row r="54" spans="3:7" x14ac:dyDescent="0.2">
      <c r="E54" s="14"/>
      <c r="F54" s="14"/>
      <c r="G54" s="14"/>
    </row>
    <row r="55" spans="3:7" x14ac:dyDescent="0.2">
      <c r="D55" s="14"/>
      <c r="E55" s="14"/>
      <c r="F55" s="14"/>
    </row>
  </sheetData>
  <mergeCells count="6">
    <mergeCell ref="B2:F2"/>
    <mergeCell ref="B3:F3"/>
    <mergeCell ref="B4:F4"/>
    <mergeCell ref="B5:F5"/>
    <mergeCell ref="B7:B8"/>
    <mergeCell ref="D7:F7"/>
  </mergeCells>
  <hyperlinks>
    <hyperlink ref="H2" location="Índice!A1" display="Volver"/>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4"/>
  <sheetViews>
    <sheetView showGridLines="0" zoomScale="90" zoomScaleNormal="90" workbookViewId="0">
      <selection activeCell="M2" sqref="M2"/>
    </sheetView>
  </sheetViews>
  <sheetFormatPr baseColWidth="10" defaultRowHeight="12.75" x14ac:dyDescent="0.2"/>
  <cols>
    <col min="1" max="1" width="18" style="246" customWidth="1"/>
    <col min="2" max="2" width="28.140625" style="246" customWidth="1"/>
    <col min="3" max="3" width="9.5703125" style="246" customWidth="1"/>
    <col min="4" max="4" width="13.42578125" style="246" bestFit="1" customWidth="1"/>
    <col min="5" max="5" width="10.85546875" style="246" bestFit="1" customWidth="1"/>
    <col min="6" max="6" width="9.5703125" style="246" customWidth="1"/>
    <col min="7" max="7" width="13.42578125" style="246" bestFit="1" customWidth="1"/>
    <col min="8" max="8" width="10.85546875" style="246" bestFit="1" customWidth="1"/>
    <col min="9" max="9" width="9.5703125" style="246" customWidth="1"/>
    <col min="10" max="10" width="13.42578125" style="246" bestFit="1" customWidth="1"/>
    <col min="11" max="11" width="10.85546875" style="246" bestFit="1" customWidth="1"/>
    <col min="12" max="16384" width="11.42578125" style="246"/>
  </cols>
  <sheetData>
    <row r="1" spans="2:13" ht="42" customHeight="1" x14ac:dyDescent="0.2"/>
    <row r="2" spans="2:13" ht="20.25" customHeight="1" x14ac:dyDescent="0.2">
      <c r="B2" s="376" t="s">
        <v>37</v>
      </c>
      <c r="C2" s="376"/>
      <c r="D2" s="376"/>
      <c r="E2" s="376"/>
      <c r="F2" s="376"/>
      <c r="G2" s="376"/>
      <c r="H2" s="376"/>
      <c r="I2" s="376"/>
      <c r="J2" s="376"/>
      <c r="K2" s="376"/>
      <c r="M2" s="291" t="s">
        <v>80</v>
      </c>
    </row>
    <row r="3" spans="2:13" ht="28.5" customHeight="1" x14ac:dyDescent="0.2">
      <c r="B3" s="377" t="s">
        <v>321</v>
      </c>
      <c r="C3" s="377"/>
      <c r="D3" s="377"/>
      <c r="E3" s="377"/>
      <c r="F3" s="377"/>
      <c r="G3" s="377"/>
      <c r="H3" s="377"/>
      <c r="I3" s="377"/>
      <c r="J3" s="377"/>
      <c r="K3" s="377"/>
    </row>
    <row r="4" spans="2:13" ht="18" customHeight="1" x14ac:dyDescent="0.2">
      <c r="B4" s="377" t="s">
        <v>223</v>
      </c>
      <c r="C4" s="377"/>
      <c r="D4" s="377"/>
      <c r="E4" s="377"/>
      <c r="F4" s="377"/>
      <c r="G4" s="377"/>
      <c r="H4" s="377"/>
      <c r="I4" s="377"/>
      <c r="J4" s="377"/>
      <c r="K4" s="377"/>
    </row>
    <row r="5" spans="2:13" ht="18" customHeight="1" thickBot="1" x14ac:dyDescent="0.25">
      <c r="B5" s="378" t="s">
        <v>784</v>
      </c>
      <c r="C5" s="378"/>
      <c r="D5" s="378"/>
      <c r="E5" s="378"/>
      <c r="F5" s="378"/>
      <c r="G5" s="378"/>
      <c r="H5" s="378"/>
      <c r="I5" s="378"/>
      <c r="J5" s="378"/>
      <c r="K5" s="378"/>
    </row>
    <row r="6" spans="2:13" ht="15" customHeight="1" x14ac:dyDescent="0.2"/>
    <row r="7" spans="2:13" ht="27.75" customHeight="1" x14ac:dyDescent="0.2">
      <c r="B7" s="387" t="s">
        <v>100</v>
      </c>
      <c r="C7" s="388">
        <v>1983</v>
      </c>
      <c r="D7" s="389"/>
      <c r="E7" s="390"/>
      <c r="F7" s="385">
        <v>1984</v>
      </c>
      <c r="G7" s="385"/>
      <c r="H7" s="386"/>
      <c r="I7" s="385">
        <v>1985</v>
      </c>
      <c r="J7" s="385"/>
      <c r="K7" s="386"/>
    </row>
    <row r="8" spans="2:13" ht="27.75" customHeight="1" x14ac:dyDescent="0.2">
      <c r="B8" s="387"/>
      <c r="C8" s="296" t="s">
        <v>71</v>
      </c>
      <c r="D8" s="296" t="s">
        <v>224</v>
      </c>
      <c r="E8" s="296" t="s">
        <v>785</v>
      </c>
      <c r="F8" s="296" t="s">
        <v>71</v>
      </c>
      <c r="G8" s="296" t="s">
        <v>224</v>
      </c>
      <c r="H8" s="296" t="s">
        <v>785</v>
      </c>
      <c r="I8" s="296" t="s">
        <v>71</v>
      </c>
      <c r="J8" s="296" t="s">
        <v>224</v>
      </c>
      <c r="K8" s="296" t="s">
        <v>785</v>
      </c>
    </row>
    <row r="9" spans="2:13" ht="15.75" customHeight="1" x14ac:dyDescent="0.2">
      <c r="B9" s="32"/>
      <c r="C9" s="31"/>
      <c r="D9" s="22"/>
      <c r="E9" s="31"/>
      <c r="F9" s="22"/>
      <c r="G9" s="31"/>
      <c r="H9" s="181"/>
      <c r="I9" s="22"/>
      <c r="J9" s="31"/>
      <c r="K9" s="181"/>
    </row>
    <row r="10" spans="2:13" ht="15" customHeight="1" x14ac:dyDescent="0.25">
      <c r="B10" s="259" t="s">
        <v>84</v>
      </c>
      <c r="C10" s="273">
        <v>312449</v>
      </c>
      <c r="D10" s="273">
        <v>240288</v>
      </c>
      <c r="E10" s="273">
        <v>72161</v>
      </c>
      <c r="F10" s="273">
        <v>298332</v>
      </c>
      <c r="G10" s="273">
        <v>227218</v>
      </c>
      <c r="H10" s="273">
        <v>71114</v>
      </c>
      <c r="I10" s="273">
        <v>299915</v>
      </c>
      <c r="J10" s="273">
        <v>229509</v>
      </c>
      <c r="K10" s="273">
        <v>70406</v>
      </c>
    </row>
    <row r="11" spans="2:13" ht="15" customHeight="1" x14ac:dyDescent="0.25">
      <c r="B11" s="259"/>
      <c r="C11" s="273"/>
      <c r="D11" s="273"/>
      <c r="E11" s="273"/>
      <c r="F11" s="273"/>
      <c r="G11" s="273"/>
      <c r="H11" s="273"/>
      <c r="I11" s="273"/>
      <c r="J11" s="273"/>
      <c r="K11" s="273"/>
    </row>
    <row r="12" spans="2:13" ht="15" customHeight="1" x14ac:dyDescent="0.2">
      <c r="B12" s="187" t="s">
        <v>101</v>
      </c>
      <c r="C12" s="22">
        <v>71883</v>
      </c>
      <c r="D12" s="22">
        <v>59832</v>
      </c>
      <c r="E12" s="22">
        <v>12051</v>
      </c>
      <c r="F12" s="22">
        <v>58671</v>
      </c>
      <c r="G12" s="22">
        <v>54760</v>
      </c>
      <c r="H12" s="22">
        <v>3911</v>
      </c>
      <c r="I12" s="22">
        <v>55812</v>
      </c>
      <c r="J12" s="22">
        <v>51869</v>
      </c>
      <c r="K12" s="22">
        <v>3943</v>
      </c>
    </row>
    <row r="13" spans="2:13" ht="15" customHeight="1" x14ac:dyDescent="0.2">
      <c r="B13" s="187" t="s">
        <v>102</v>
      </c>
      <c r="C13" s="22">
        <v>8794</v>
      </c>
      <c r="D13" s="22">
        <v>8650</v>
      </c>
      <c r="E13" s="22">
        <v>144</v>
      </c>
      <c r="F13" s="22">
        <v>9074</v>
      </c>
      <c r="G13" s="22">
        <v>8861</v>
      </c>
      <c r="H13" s="22">
        <v>213</v>
      </c>
      <c r="I13" s="22">
        <v>9391</v>
      </c>
      <c r="J13" s="22">
        <v>9180</v>
      </c>
      <c r="K13" s="22">
        <v>211</v>
      </c>
    </row>
    <row r="14" spans="2:13" ht="15" customHeight="1" x14ac:dyDescent="0.2">
      <c r="B14" s="187" t="s">
        <v>103</v>
      </c>
      <c r="C14" s="22">
        <v>30787</v>
      </c>
      <c r="D14" s="22">
        <v>24509</v>
      </c>
      <c r="E14" s="22">
        <v>6278</v>
      </c>
      <c r="F14" s="22">
        <v>29450</v>
      </c>
      <c r="G14" s="22">
        <v>22267</v>
      </c>
      <c r="H14" s="22">
        <v>7183</v>
      </c>
      <c r="I14" s="22">
        <v>29251</v>
      </c>
      <c r="J14" s="22">
        <v>22492</v>
      </c>
      <c r="K14" s="22">
        <v>6759</v>
      </c>
    </row>
    <row r="15" spans="2:13" ht="15" customHeight="1" x14ac:dyDescent="0.2">
      <c r="B15" s="187" t="s">
        <v>104</v>
      </c>
      <c r="C15" s="22">
        <v>21410</v>
      </c>
      <c r="D15" s="22">
        <v>20905</v>
      </c>
      <c r="E15" s="22">
        <v>505</v>
      </c>
      <c r="F15" s="22">
        <v>18292</v>
      </c>
      <c r="G15" s="22">
        <v>17723</v>
      </c>
      <c r="H15" s="22">
        <v>569</v>
      </c>
      <c r="I15" s="22">
        <v>21837</v>
      </c>
      <c r="J15" s="22">
        <v>21344</v>
      </c>
      <c r="K15" s="22">
        <v>493</v>
      </c>
    </row>
    <row r="16" spans="2:13" ht="15" customHeight="1" x14ac:dyDescent="0.2">
      <c r="B16" s="187" t="s">
        <v>322</v>
      </c>
      <c r="C16" s="22">
        <v>481</v>
      </c>
      <c r="D16" s="22">
        <v>481</v>
      </c>
      <c r="E16" s="22"/>
      <c r="F16" s="22">
        <v>682</v>
      </c>
      <c r="G16" s="22">
        <v>682</v>
      </c>
      <c r="H16" s="22"/>
      <c r="I16" s="22">
        <v>459</v>
      </c>
      <c r="J16" s="22">
        <v>459</v>
      </c>
      <c r="K16" s="22"/>
    </row>
    <row r="17" spans="2:11" ht="15" customHeight="1" x14ac:dyDescent="0.2">
      <c r="B17" s="187" t="s">
        <v>105</v>
      </c>
      <c r="C17" s="22">
        <v>27597</v>
      </c>
      <c r="D17" s="22">
        <v>16340</v>
      </c>
      <c r="E17" s="22">
        <v>11257</v>
      </c>
      <c r="F17" s="22">
        <v>25990</v>
      </c>
      <c r="G17" s="22">
        <v>15678</v>
      </c>
      <c r="H17" s="22">
        <v>10312</v>
      </c>
      <c r="I17" s="22">
        <v>26097</v>
      </c>
      <c r="J17" s="22">
        <v>15607</v>
      </c>
      <c r="K17" s="22">
        <v>10490</v>
      </c>
    </row>
    <row r="18" spans="2:11" ht="15" customHeight="1" x14ac:dyDescent="0.2">
      <c r="B18" s="187" t="s">
        <v>323</v>
      </c>
      <c r="C18" s="22">
        <v>4541</v>
      </c>
      <c r="D18" s="22">
        <v>4325</v>
      </c>
      <c r="E18" s="22">
        <v>216</v>
      </c>
      <c r="F18" s="22">
        <v>4601</v>
      </c>
      <c r="G18" s="22">
        <v>4317</v>
      </c>
      <c r="H18" s="22">
        <v>284</v>
      </c>
      <c r="I18" s="22">
        <v>4413</v>
      </c>
      <c r="J18" s="22">
        <v>4131</v>
      </c>
      <c r="K18" s="22">
        <v>282</v>
      </c>
    </row>
    <row r="19" spans="2:11" ht="15" customHeight="1" x14ac:dyDescent="0.2">
      <c r="B19" s="187" t="s">
        <v>106</v>
      </c>
      <c r="C19" s="22">
        <v>64878</v>
      </c>
      <c r="D19" s="22">
        <v>64878</v>
      </c>
      <c r="E19" s="22"/>
      <c r="F19" s="22">
        <v>61576</v>
      </c>
      <c r="G19" s="22">
        <v>61576</v>
      </c>
      <c r="H19" s="22"/>
      <c r="I19" s="22">
        <v>63574</v>
      </c>
      <c r="J19" s="22">
        <v>63474</v>
      </c>
      <c r="K19" s="22"/>
    </row>
    <row r="20" spans="2:11" ht="15" customHeight="1" x14ac:dyDescent="0.2">
      <c r="B20" s="187" t="s">
        <v>107</v>
      </c>
      <c r="C20" s="22">
        <v>82078</v>
      </c>
      <c r="D20" s="22">
        <v>40368</v>
      </c>
      <c r="E20" s="22">
        <v>41710</v>
      </c>
      <c r="F20" s="22">
        <v>89996</v>
      </c>
      <c r="G20" s="22">
        <v>41354</v>
      </c>
      <c r="H20" s="22">
        <v>48642</v>
      </c>
      <c r="I20" s="22">
        <v>89081</v>
      </c>
      <c r="J20" s="22">
        <v>40853</v>
      </c>
      <c r="K20" s="22">
        <v>48228</v>
      </c>
    </row>
    <row r="21" spans="2:11" x14ac:dyDescent="0.2">
      <c r="C21" s="22"/>
      <c r="D21" s="22"/>
      <c r="E21" s="22"/>
      <c r="F21" s="22"/>
      <c r="G21" s="22"/>
      <c r="H21" s="22"/>
      <c r="I21" s="22"/>
      <c r="J21" s="22"/>
      <c r="K21" s="22"/>
    </row>
    <row r="22" spans="2:11" x14ac:dyDescent="0.2">
      <c r="B22" s="249"/>
      <c r="C22" s="14"/>
      <c r="D22" s="14"/>
      <c r="E22" s="14"/>
      <c r="F22" s="14"/>
      <c r="G22" s="14"/>
      <c r="H22" s="14"/>
      <c r="I22" s="14"/>
      <c r="J22" s="14"/>
      <c r="K22" s="14"/>
    </row>
    <row r="23" spans="2:11" x14ac:dyDescent="0.2">
      <c r="C23" s="14"/>
      <c r="D23" s="14"/>
      <c r="E23" s="14"/>
      <c r="F23" s="14"/>
      <c r="G23" s="14"/>
      <c r="H23" s="14"/>
      <c r="I23" s="14"/>
      <c r="J23" s="14"/>
      <c r="K23" s="14"/>
    </row>
    <row r="24" spans="2:11" x14ac:dyDescent="0.2">
      <c r="C24" s="14"/>
      <c r="D24" s="14"/>
      <c r="E24" s="14"/>
      <c r="F24" s="14"/>
      <c r="G24" s="14"/>
      <c r="H24" s="14"/>
      <c r="I24" s="14"/>
      <c r="J24" s="14"/>
      <c r="K24" s="14"/>
    </row>
    <row r="25" spans="2:11" x14ac:dyDescent="0.2">
      <c r="C25" s="14"/>
      <c r="D25" s="14"/>
      <c r="E25" s="14"/>
      <c r="F25" s="14"/>
      <c r="G25" s="14"/>
      <c r="H25" s="14"/>
      <c r="I25" s="14"/>
      <c r="J25" s="14"/>
      <c r="K25" s="14"/>
    </row>
    <row r="26" spans="2:11" x14ac:dyDescent="0.2">
      <c r="C26" s="14"/>
      <c r="D26" s="14"/>
      <c r="E26" s="14"/>
      <c r="F26" s="14"/>
      <c r="G26" s="14"/>
      <c r="H26" s="14"/>
      <c r="I26" s="14"/>
      <c r="J26" s="14"/>
      <c r="K26" s="14"/>
    </row>
    <row r="27" spans="2:11" x14ac:dyDescent="0.2">
      <c r="C27" s="14"/>
      <c r="D27" s="14"/>
      <c r="E27" s="14"/>
      <c r="F27" s="14"/>
      <c r="G27" s="14"/>
      <c r="H27" s="14"/>
      <c r="I27" s="14"/>
      <c r="J27" s="14"/>
      <c r="K27" s="14"/>
    </row>
    <row r="28" spans="2:11" x14ac:dyDescent="0.2">
      <c r="C28" s="14"/>
      <c r="D28" s="14"/>
      <c r="E28" s="14"/>
      <c r="F28" s="14"/>
      <c r="G28" s="14"/>
      <c r="H28" s="14"/>
      <c r="I28" s="14"/>
      <c r="J28" s="14"/>
      <c r="K28" s="14"/>
    </row>
    <row r="29" spans="2:11" x14ac:dyDescent="0.2">
      <c r="J29" s="14"/>
      <c r="K29" s="14"/>
    </row>
    <row r="30" spans="2:11" x14ac:dyDescent="0.2">
      <c r="C30" s="14"/>
      <c r="D30" s="14"/>
      <c r="E30" s="14"/>
      <c r="F30" s="14"/>
      <c r="G30" s="14"/>
      <c r="H30" s="14"/>
      <c r="I30" s="14"/>
      <c r="J30" s="14"/>
      <c r="K30" s="14"/>
    </row>
    <row r="31" spans="2:11" x14ac:dyDescent="0.2">
      <c r="C31" s="14"/>
      <c r="D31" s="14"/>
      <c r="E31" s="14"/>
      <c r="F31" s="14"/>
      <c r="G31" s="14"/>
      <c r="H31" s="14"/>
      <c r="I31" s="14"/>
      <c r="J31" s="14"/>
      <c r="K31" s="14"/>
    </row>
    <row r="32" spans="2:11" x14ac:dyDescent="0.2">
      <c r="C32" s="14"/>
      <c r="D32" s="14"/>
      <c r="E32" s="14"/>
      <c r="F32" s="14"/>
      <c r="G32" s="14"/>
      <c r="H32" s="14"/>
      <c r="I32" s="14"/>
      <c r="J32" s="14"/>
      <c r="K32" s="14"/>
    </row>
    <row r="33" spans="3:11" x14ac:dyDescent="0.2">
      <c r="C33" s="14"/>
      <c r="D33" s="14"/>
      <c r="E33" s="14"/>
      <c r="F33" s="14"/>
      <c r="G33" s="14"/>
      <c r="H33" s="14"/>
      <c r="I33" s="14"/>
      <c r="J33" s="14"/>
      <c r="K33" s="14"/>
    </row>
    <row r="34" spans="3:11" x14ac:dyDescent="0.2">
      <c r="C34" s="14"/>
      <c r="D34" s="14"/>
      <c r="E34" s="14"/>
      <c r="F34" s="14"/>
      <c r="G34" s="14"/>
      <c r="H34" s="14"/>
      <c r="I34" s="14"/>
      <c r="J34" s="14"/>
      <c r="K34" s="14"/>
    </row>
    <row r="35" spans="3:11" x14ac:dyDescent="0.2">
      <c r="C35" s="14"/>
      <c r="D35" s="14"/>
      <c r="E35" s="14"/>
      <c r="F35" s="14"/>
      <c r="G35" s="14"/>
      <c r="H35" s="14"/>
      <c r="I35" s="14"/>
      <c r="J35" s="14"/>
      <c r="K35" s="14"/>
    </row>
    <row r="36" spans="3:11" x14ac:dyDescent="0.2">
      <c r="C36" s="14"/>
      <c r="D36" s="14"/>
      <c r="E36" s="14"/>
      <c r="F36" s="14"/>
      <c r="G36" s="14"/>
      <c r="H36" s="14"/>
      <c r="I36" s="14"/>
      <c r="J36" s="14"/>
      <c r="K36" s="14"/>
    </row>
    <row r="37" spans="3:11" x14ac:dyDescent="0.2">
      <c r="C37" s="14"/>
      <c r="D37" s="14"/>
      <c r="E37" s="14"/>
      <c r="F37" s="14"/>
      <c r="G37" s="14"/>
      <c r="H37" s="14"/>
      <c r="I37" s="14"/>
      <c r="J37" s="14"/>
      <c r="K37" s="14"/>
    </row>
    <row r="38" spans="3:11" x14ac:dyDescent="0.2">
      <c r="C38" s="14"/>
      <c r="D38" s="14"/>
      <c r="E38" s="14"/>
      <c r="F38" s="14"/>
      <c r="G38" s="14"/>
      <c r="H38" s="14"/>
      <c r="I38" s="14"/>
      <c r="J38" s="14"/>
    </row>
    <row r="39" spans="3:11" x14ac:dyDescent="0.2">
      <c r="C39" s="14"/>
      <c r="E39" s="14"/>
      <c r="F39" s="14"/>
      <c r="G39" s="14"/>
      <c r="H39" s="14"/>
      <c r="I39" s="14"/>
      <c r="J39" s="14"/>
    </row>
    <row r="40" spans="3:11" x14ac:dyDescent="0.2">
      <c r="C40" s="14"/>
      <c r="D40" s="14"/>
      <c r="E40" s="14"/>
      <c r="F40" s="14"/>
      <c r="G40" s="14"/>
      <c r="H40" s="14"/>
      <c r="I40" s="14"/>
      <c r="J40" s="14"/>
    </row>
    <row r="41" spans="3:11" x14ac:dyDescent="0.2">
      <c r="C41" s="14"/>
      <c r="D41" s="14"/>
      <c r="E41" s="14"/>
      <c r="F41" s="14"/>
      <c r="G41" s="14"/>
      <c r="H41" s="14"/>
      <c r="I41" s="14"/>
      <c r="J41" s="14"/>
    </row>
    <row r="42" spans="3:11" x14ac:dyDescent="0.2">
      <c r="C42" s="14"/>
      <c r="D42" s="14"/>
      <c r="E42" s="14"/>
      <c r="F42" s="14"/>
      <c r="G42" s="14"/>
      <c r="H42" s="14"/>
      <c r="I42" s="14"/>
      <c r="J42" s="14"/>
    </row>
    <row r="43" spans="3:11" x14ac:dyDescent="0.2">
      <c r="C43" s="14"/>
      <c r="D43" s="14"/>
      <c r="E43" s="14"/>
      <c r="F43" s="14"/>
      <c r="G43" s="14"/>
      <c r="H43" s="14"/>
      <c r="I43" s="14"/>
      <c r="J43" s="14"/>
    </row>
    <row r="44" spans="3:11" x14ac:dyDescent="0.2">
      <c r="C44" s="14"/>
      <c r="D44" s="14"/>
      <c r="E44" s="14"/>
      <c r="F44" s="14"/>
      <c r="G44" s="14"/>
      <c r="H44" s="14"/>
      <c r="I44" s="14"/>
      <c r="J44" s="14"/>
    </row>
    <row r="45" spans="3:11" x14ac:dyDescent="0.2">
      <c r="C45" s="14"/>
      <c r="D45" s="14"/>
      <c r="E45" s="14"/>
      <c r="F45" s="14"/>
      <c r="G45" s="14"/>
      <c r="H45" s="14"/>
      <c r="I45" s="14"/>
      <c r="J45" s="14"/>
    </row>
    <row r="46" spans="3:11" x14ac:dyDescent="0.2">
      <c r="C46" s="14"/>
      <c r="D46" s="14"/>
      <c r="E46" s="14"/>
      <c r="F46" s="14"/>
      <c r="G46" s="14"/>
      <c r="H46" s="14"/>
      <c r="I46" s="14"/>
      <c r="J46" s="14"/>
    </row>
    <row r="47" spans="3:11" x14ac:dyDescent="0.2">
      <c r="C47" s="14"/>
      <c r="D47" s="14"/>
      <c r="E47" s="14"/>
      <c r="F47" s="14"/>
      <c r="G47" s="14"/>
      <c r="H47" s="14"/>
      <c r="I47" s="14"/>
      <c r="J47" s="14"/>
    </row>
    <row r="48" spans="3:11" x14ac:dyDescent="0.2">
      <c r="C48" s="14"/>
      <c r="D48" s="14"/>
      <c r="F48" s="14"/>
      <c r="G48" s="14"/>
      <c r="H48" s="14"/>
      <c r="I48" s="14"/>
      <c r="J48" s="14"/>
    </row>
    <row r="49" spans="3:10" x14ac:dyDescent="0.2">
      <c r="F49" s="14"/>
      <c r="G49" s="14"/>
      <c r="H49" s="14"/>
      <c r="I49" s="14"/>
      <c r="J49" s="14"/>
    </row>
    <row r="50" spans="3:10" x14ac:dyDescent="0.2">
      <c r="C50" s="14"/>
      <c r="D50" s="14"/>
      <c r="E50" s="14"/>
      <c r="F50" s="14"/>
      <c r="G50" s="14"/>
      <c r="H50" s="14"/>
      <c r="I50" s="14"/>
      <c r="J50" s="14"/>
    </row>
    <row r="51" spans="3:10" x14ac:dyDescent="0.2">
      <c r="C51" s="14"/>
      <c r="D51" s="14"/>
      <c r="E51" s="14"/>
      <c r="F51" s="14"/>
      <c r="G51" s="14"/>
      <c r="H51" s="14"/>
      <c r="I51" s="14"/>
      <c r="J51" s="14"/>
    </row>
    <row r="52" spans="3:10" x14ac:dyDescent="0.2">
      <c r="F52" s="14"/>
      <c r="G52" s="14"/>
      <c r="H52" s="14"/>
      <c r="I52" s="14"/>
      <c r="J52" s="14"/>
    </row>
    <row r="53" spans="3:10" x14ac:dyDescent="0.2">
      <c r="E53" s="14"/>
      <c r="F53" s="14"/>
      <c r="G53" s="14"/>
      <c r="H53" s="14"/>
      <c r="I53" s="14"/>
      <c r="J53" s="14"/>
    </row>
    <row r="54" spans="3:10" x14ac:dyDescent="0.2">
      <c r="D54" s="14"/>
      <c r="E54" s="14"/>
      <c r="F54" s="14"/>
      <c r="G54" s="14"/>
      <c r="H54" s="14"/>
      <c r="I54" s="14"/>
    </row>
  </sheetData>
  <mergeCells count="8">
    <mergeCell ref="I7:K7"/>
    <mergeCell ref="B2:K2"/>
    <mergeCell ref="B3:K3"/>
    <mergeCell ref="B4:K4"/>
    <mergeCell ref="B7:B8"/>
    <mergeCell ref="B5:K5"/>
    <mergeCell ref="C7:E7"/>
    <mergeCell ref="F7:H7"/>
  </mergeCells>
  <hyperlinks>
    <hyperlink ref="M2" location="Índice!A1" display="Volver"/>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zoomScale="90" zoomScaleNormal="90" workbookViewId="0">
      <selection activeCell="J2" sqref="J2"/>
    </sheetView>
  </sheetViews>
  <sheetFormatPr baseColWidth="10" defaultRowHeight="12.75" x14ac:dyDescent="0.2"/>
  <cols>
    <col min="1" max="1" width="18" style="246" customWidth="1"/>
    <col min="2" max="2" width="36.5703125" style="246" customWidth="1"/>
    <col min="3" max="8" width="14.140625" style="246" customWidth="1"/>
    <col min="9" max="16384" width="11.42578125" style="246"/>
  </cols>
  <sheetData>
    <row r="1" spans="2:10" ht="42" customHeight="1" x14ac:dyDescent="0.2"/>
    <row r="2" spans="2:10" ht="20.25" customHeight="1" x14ac:dyDescent="0.2">
      <c r="B2" s="376" t="s">
        <v>38</v>
      </c>
      <c r="C2" s="376"/>
      <c r="D2" s="376"/>
      <c r="E2" s="376"/>
      <c r="F2" s="376"/>
      <c r="G2" s="376"/>
      <c r="H2" s="376"/>
      <c r="J2" s="291" t="s">
        <v>80</v>
      </c>
    </row>
    <row r="3" spans="2:10" ht="33" customHeight="1" x14ac:dyDescent="0.2">
      <c r="B3" s="377" t="s">
        <v>786</v>
      </c>
      <c r="C3" s="377"/>
      <c r="D3" s="377"/>
      <c r="E3" s="377"/>
      <c r="F3" s="377"/>
      <c r="G3" s="377"/>
      <c r="H3" s="377"/>
    </row>
    <row r="4" spans="2:10" ht="18" customHeight="1" thickBot="1" x14ac:dyDescent="0.25">
      <c r="B4" s="378" t="s">
        <v>784</v>
      </c>
      <c r="C4" s="378"/>
      <c r="D4" s="378"/>
      <c r="E4" s="378"/>
      <c r="F4" s="378"/>
      <c r="G4" s="378"/>
      <c r="H4" s="378"/>
    </row>
    <row r="5" spans="2:10" ht="15" customHeight="1" x14ac:dyDescent="0.2"/>
    <row r="6" spans="2:10" ht="24.75" customHeight="1" x14ac:dyDescent="0.2">
      <c r="B6" s="36" t="s">
        <v>100</v>
      </c>
      <c r="C6" s="391">
        <v>1983</v>
      </c>
      <c r="D6" s="391"/>
      <c r="E6" s="391">
        <v>1984</v>
      </c>
      <c r="F6" s="391"/>
      <c r="G6" s="391">
        <v>1985</v>
      </c>
      <c r="H6" s="391"/>
    </row>
    <row r="7" spans="2:10" ht="18" customHeight="1" x14ac:dyDescent="0.2">
      <c r="B7" s="392" t="s">
        <v>84</v>
      </c>
      <c r="C7" s="25" t="s">
        <v>319</v>
      </c>
      <c r="D7" s="25" t="s">
        <v>99</v>
      </c>
      <c r="E7" s="25" t="s">
        <v>319</v>
      </c>
      <c r="F7" s="25" t="s">
        <v>99</v>
      </c>
      <c r="G7" s="25" t="s">
        <v>319</v>
      </c>
      <c r="H7" s="25" t="s">
        <v>99</v>
      </c>
    </row>
    <row r="8" spans="2:10" ht="18" customHeight="1" x14ac:dyDescent="0.2">
      <c r="B8" s="392"/>
      <c r="C8" s="25">
        <v>59423</v>
      </c>
      <c r="D8" s="37" t="s">
        <v>108</v>
      </c>
      <c r="E8" s="25">
        <v>58129</v>
      </c>
      <c r="F8" s="37">
        <v>100.00000000000001</v>
      </c>
      <c r="G8" s="25">
        <v>57721</v>
      </c>
      <c r="H8" s="37">
        <v>99.999999999999986</v>
      </c>
    </row>
    <row r="9" spans="2:10" ht="15" customHeight="1" x14ac:dyDescent="0.2">
      <c r="B9" s="32"/>
      <c r="C9" s="22"/>
      <c r="D9" s="31"/>
      <c r="E9" s="22"/>
      <c r="F9" s="31"/>
      <c r="G9" s="22"/>
      <c r="H9" s="31"/>
    </row>
    <row r="10" spans="2:10" ht="15" customHeight="1" x14ac:dyDescent="0.2">
      <c r="B10" s="187" t="s">
        <v>101</v>
      </c>
      <c r="C10" s="22">
        <v>1783</v>
      </c>
      <c r="D10" s="31">
        <v>3</v>
      </c>
      <c r="E10" s="22">
        <v>1686</v>
      </c>
      <c r="F10" s="31">
        <v>2.9</v>
      </c>
      <c r="G10" s="22">
        <v>1847</v>
      </c>
      <c r="H10" s="31">
        <v>3.2</v>
      </c>
    </row>
    <row r="11" spans="2:10" ht="15" customHeight="1" x14ac:dyDescent="0.2">
      <c r="B11" s="187" t="s">
        <v>102</v>
      </c>
      <c r="C11" s="22">
        <v>5170</v>
      </c>
      <c r="D11" s="31">
        <v>8.6999999999999993</v>
      </c>
      <c r="E11" s="22">
        <v>5406</v>
      </c>
      <c r="F11" s="31">
        <v>9.3000000000000007</v>
      </c>
      <c r="G11" s="22">
        <v>5080</v>
      </c>
      <c r="H11" s="31">
        <v>8.8000000000000007</v>
      </c>
    </row>
    <row r="12" spans="2:10" ht="15" customHeight="1" x14ac:dyDescent="0.2">
      <c r="B12" s="187" t="s">
        <v>103</v>
      </c>
      <c r="C12" s="22">
        <v>6834</v>
      </c>
      <c r="D12" s="31">
        <v>11.5</v>
      </c>
      <c r="E12" s="22">
        <v>8022</v>
      </c>
      <c r="F12" s="31">
        <v>13.8</v>
      </c>
      <c r="G12" s="22">
        <v>6811</v>
      </c>
      <c r="H12" s="31">
        <v>11.8</v>
      </c>
    </row>
    <row r="13" spans="2:10" ht="15" customHeight="1" x14ac:dyDescent="0.2">
      <c r="B13" s="187" t="s">
        <v>104</v>
      </c>
      <c r="C13" s="22">
        <v>1248</v>
      </c>
      <c r="D13" s="31">
        <v>2.1</v>
      </c>
      <c r="E13" s="22">
        <v>1162</v>
      </c>
      <c r="F13" s="31">
        <v>2</v>
      </c>
      <c r="G13" s="22">
        <v>1328</v>
      </c>
      <c r="H13" s="31">
        <v>2.2999999999999998</v>
      </c>
    </row>
    <row r="14" spans="2:10" ht="15" customHeight="1" x14ac:dyDescent="0.2">
      <c r="B14" s="187" t="s">
        <v>322</v>
      </c>
      <c r="C14" s="22">
        <v>1842</v>
      </c>
      <c r="D14" s="31">
        <v>3.1</v>
      </c>
      <c r="E14" s="22">
        <v>1337</v>
      </c>
      <c r="F14" s="31">
        <v>2.2999999999999998</v>
      </c>
      <c r="G14" s="22">
        <v>1385</v>
      </c>
      <c r="H14" s="31">
        <v>2.4</v>
      </c>
    </row>
    <row r="15" spans="2:10" ht="15" customHeight="1" x14ac:dyDescent="0.2">
      <c r="B15" s="187" t="s">
        <v>105</v>
      </c>
      <c r="C15" s="22">
        <v>9626</v>
      </c>
      <c r="D15" s="31">
        <v>16.2</v>
      </c>
      <c r="E15" s="22">
        <v>9359</v>
      </c>
      <c r="F15" s="31">
        <v>16.100000000000001</v>
      </c>
      <c r="G15" s="22">
        <v>9005</v>
      </c>
      <c r="H15" s="31">
        <v>15.6</v>
      </c>
    </row>
    <row r="16" spans="2:10" ht="15" customHeight="1" x14ac:dyDescent="0.2">
      <c r="B16" s="187" t="s">
        <v>323</v>
      </c>
      <c r="C16" s="22">
        <v>14380</v>
      </c>
      <c r="D16" s="31">
        <v>24.2</v>
      </c>
      <c r="E16" s="22">
        <v>12730</v>
      </c>
      <c r="F16" s="31">
        <v>21.9</v>
      </c>
      <c r="G16" s="22">
        <v>12987</v>
      </c>
      <c r="H16" s="31">
        <v>22.5</v>
      </c>
    </row>
    <row r="17" spans="2:8" ht="15" customHeight="1" x14ac:dyDescent="0.2">
      <c r="B17" s="187" t="s">
        <v>121</v>
      </c>
      <c r="C17" s="22">
        <v>8260</v>
      </c>
      <c r="D17" s="31">
        <v>13.9</v>
      </c>
      <c r="E17" s="22">
        <v>7964</v>
      </c>
      <c r="F17" s="31">
        <v>13.7</v>
      </c>
      <c r="G17" s="22">
        <v>8831</v>
      </c>
      <c r="H17" s="31">
        <v>15.3</v>
      </c>
    </row>
    <row r="18" spans="2:8" ht="15" customHeight="1" x14ac:dyDescent="0.2">
      <c r="B18" s="187" t="s">
        <v>122</v>
      </c>
      <c r="C18" s="22">
        <v>1723</v>
      </c>
      <c r="D18" s="31">
        <v>2.9</v>
      </c>
      <c r="E18" s="22">
        <v>2209</v>
      </c>
      <c r="F18" s="31">
        <v>3.8</v>
      </c>
      <c r="G18" s="22">
        <v>1789</v>
      </c>
      <c r="H18" s="31">
        <v>3.1</v>
      </c>
    </row>
    <row r="19" spans="2:8" ht="15" customHeight="1" x14ac:dyDescent="0.2">
      <c r="B19" s="187" t="s">
        <v>324</v>
      </c>
      <c r="C19" s="22">
        <v>8557</v>
      </c>
      <c r="D19" s="31">
        <v>14.4</v>
      </c>
      <c r="E19" s="22">
        <v>8254</v>
      </c>
      <c r="F19" s="31">
        <v>14.2</v>
      </c>
      <c r="G19" s="22">
        <v>8658</v>
      </c>
      <c r="H19" s="31">
        <v>15</v>
      </c>
    </row>
    <row r="20" spans="2:8" x14ac:dyDescent="0.2">
      <c r="C20" s="14"/>
      <c r="D20" s="14"/>
    </row>
    <row r="21" spans="2:8" x14ac:dyDescent="0.2">
      <c r="C21" s="14"/>
      <c r="D21" s="14"/>
      <c r="E21" s="14"/>
      <c r="F21" s="14"/>
    </row>
    <row r="22" spans="2:8" x14ac:dyDescent="0.2">
      <c r="B22" s="249"/>
      <c r="C22" s="14"/>
      <c r="D22" s="14"/>
      <c r="E22" s="14"/>
      <c r="F22" s="14"/>
    </row>
    <row r="23" spans="2:8" x14ac:dyDescent="0.2">
      <c r="C23" s="14"/>
      <c r="D23" s="14"/>
      <c r="E23" s="14"/>
      <c r="F23" s="14"/>
    </row>
    <row r="24" spans="2:8" x14ac:dyDescent="0.2">
      <c r="C24" s="14"/>
      <c r="D24" s="14"/>
      <c r="E24" s="14"/>
      <c r="F24" s="14"/>
    </row>
    <row r="25" spans="2:8" x14ac:dyDescent="0.2">
      <c r="C25" s="14"/>
      <c r="D25" s="14"/>
      <c r="F25" s="14"/>
    </row>
    <row r="26" spans="2:8" x14ac:dyDescent="0.2">
      <c r="E26" s="14"/>
    </row>
    <row r="27" spans="2:8" x14ac:dyDescent="0.2">
      <c r="C27" s="14"/>
      <c r="D27" s="14"/>
      <c r="E27" s="14"/>
      <c r="F27" s="14"/>
    </row>
    <row r="28" spans="2:8" x14ac:dyDescent="0.2">
      <c r="C28" s="14"/>
      <c r="D28" s="14"/>
      <c r="E28" s="14"/>
      <c r="F28" s="14"/>
    </row>
    <row r="29" spans="2:8" x14ac:dyDescent="0.2">
      <c r="C29" s="14"/>
      <c r="D29" s="14"/>
      <c r="E29" s="14"/>
      <c r="F29" s="14"/>
    </row>
    <row r="30" spans="2:8" x14ac:dyDescent="0.2">
      <c r="C30" s="14"/>
      <c r="D30" s="14"/>
      <c r="E30" s="14"/>
      <c r="F30" s="14"/>
    </row>
    <row r="31" spans="2:8" x14ac:dyDescent="0.2">
      <c r="C31" s="14"/>
      <c r="D31" s="14"/>
      <c r="E31" s="14"/>
      <c r="F31" s="14"/>
    </row>
    <row r="32" spans="2:8" x14ac:dyDescent="0.2">
      <c r="C32" s="14"/>
      <c r="D32" s="14"/>
      <c r="E32" s="14"/>
      <c r="F32" s="14"/>
    </row>
    <row r="33" spans="3:6" x14ac:dyDescent="0.2">
      <c r="C33" s="14"/>
      <c r="D33" s="14"/>
      <c r="E33" s="14"/>
      <c r="F33" s="14"/>
    </row>
    <row r="34" spans="3:6" x14ac:dyDescent="0.2">
      <c r="C34" s="14"/>
      <c r="D34" s="14"/>
      <c r="E34" s="14"/>
      <c r="F34" s="14"/>
    </row>
    <row r="35" spans="3:6" x14ac:dyDescent="0.2">
      <c r="C35" s="14"/>
      <c r="D35" s="14"/>
      <c r="E35" s="14"/>
      <c r="F35" s="14"/>
    </row>
    <row r="36" spans="3:6" x14ac:dyDescent="0.2">
      <c r="C36" s="14"/>
      <c r="E36" s="14"/>
      <c r="F36" s="14"/>
    </row>
    <row r="37" spans="3:6" x14ac:dyDescent="0.2">
      <c r="C37" s="14"/>
      <c r="D37" s="14"/>
      <c r="E37" s="14"/>
      <c r="F37" s="14"/>
    </row>
    <row r="38" spans="3:6" x14ac:dyDescent="0.2">
      <c r="C38" s="14"/>
      <c r="D38" s="14"/>
      <c r="E38" s="14"/>
      <c r="F38" s="14"/>
    </row>
    <row r="39" spans="3:6" x14ac:dyDescent="0.2">
      <c r="C39" s="14"/>
      <c r="D39" s="14"/>
      <c r="E39" s="14"/>
      <c r="F39" s="14"/>
    </row>
    <row r="40" spans="3:6" x14ac:dyDescent="0.2">
      <c r="C40" s="14"/>
      <c r="D40" s="14"/>
      <c r="E40" s="14"/>
      <c r="F40" s="14"/>
    </row>
    <row r="41" spans="3:6" x14ac:dyDescent="0.2">
      <c r="C41" s="14"/>
      <c r="D41" s="14"/>
      <c r="E41" s="14"/>
      <c r="F41" s="14"/>
    </row>
    <row r="42" spans="3:6" x14ac:dyDescent="0.2">
      <c r="C42" s="14"/>
      <c r="D42" s="14"/>
      <c r="E42" s="14"/>
      <c r="F42" s="14"/>
    </row>
    <row r="43" spans="3:6" x14ac:dyDescent="0.2">
      <c r="C43" s="14"/>
      <c r="D43" s="14"/>
      <c r="E43" s="14"/>
      <c r="F43" s="14"/>
    </row>
    <row r="44" spans="3:6" x14ac:dyDescent="0.2">
      <c r="C44" s="14"/>
      <c r="D44" s="14"/>
      <c r="F44" s="14"/>
    </row>
    <row r="45" spans="3:6" x14ac:dyDescent="0.2">
      <c r="C45" s="14"/>
      <c r="D45" s="14"/>
      <c r="F45" s="14"/>
    </row>
    <row r="46" spans="3:6" x14ac:dyDescent="0.2">
      <c r="E46" s="14"/>
      <c r="F46" s="14"/>
    </row>
    <row r="47" spans="3:6" x14ac:dyDescent="0.2">
      <c r="C47" s="14"/>
      <c r="D47" s="14"/>
      <c r="E47" s="14"/>
      <c r="F47" s="14"/>
    </row>
    <row r="48" spans="3:6" x14ac:dyDescent="0.2">
      <c r="C48" s="14"/>
      <c r="D48" s="14"/>
      <c r="F48" s="14"/>
    </row>
    <row r="49" spans="4:6" x14ac:dyDescent="0.2">
      <c r="E49" s="14"/>
      <c r="F49" s="14"/>
    </row>
    <row r="50" spans="4:6" x14ac:dyDescent="0.2">
      <c r="E50" s="14"/>
      <c r="F50" s="14"/>
    </row>
    <row r="51" spans="4:6" x14ac:dyDescent="0.2">
      <c r="D51" s="14"/>
      <c r="F51" s="14"/>
    </row>
  </sheetData>
  <mergeCells count="7">
    <mergeCell ref="G6:H6"/>
    <mergeCell ref="B2:H2"/>
    <mergeCell ref="B3:H3"/>
    <mergeCell ref="B4:H4"/>
    <mergeCell ref="B7:B8"/>
    <mergeCell ref="C6:D6"/>
    <mergeCell ref="E6:F6"/>
  </mergeCells>
  <hyperlinks>
    <hyperlink ref="J2" location="Índice!A1" display="Volver"/>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3"/>
  <sheetViews>
    <sheetView showGridLines="0" zoomScale="90" zoomScaleNormal="90" workbookViewId="0">
      <selection activeCell="H2" sqref="H2"/>
    </sheetView>
  </sheetViews>
  <sheetFormatPr baseColWidth="10" defaultRowHeight="12.75" x14ac:dyDescent="0.2"/>
  <cols>
    <col min="1" max="1" width="18" style="175" customWidth="1"/>
    <col min="2" max="2" width="36.5703125" style="175" customWidth="1"/>
    <col min="3" max="3" width="18.5703125" style="175" customWidth="1"/>
    <col min="4" max="4" width="15.5703125" style="175" customWidth="1"/>
    <col min="5" max="5" width="19.7109375" style="246" bestFit="1" customWidth="1"/>
    <col min="6" max="6" width="22.140625" style="175" bestFit="1" customWidth="1"/>
    <col min="7" max="16384" width="11.42578125" style="175"/>
  </cols>
  <sheetData>
    <row r="1" spans="2:8" ht="42" customHeight="1" x14ac:dyDescent="0.2"/>
    <row r="2" spans="2:8" ht="20.25" customHeight="1" x14ac:dyDescent="0.2">
      <c r="B2" s="376" t="s">
        <v>39</v>
      </c>
      <c r="C2" s="376"/>
      <c r="D2" s="376"/>
      <c r="E2" s="376"/>
      <c r="F2" s="376"/>
      <c r="G2" s="13"/>
      <c r="H2" s="291" t="s">
        <v>80</v>
      </c>
    </row>
    <row r="3" spans="2:8" ht="33.75" customHeight="1" x14ac:dyDescent="0.2">
      <c r="B3" s="377" t="s">
        <v>325</v>
      </c>
      <c r="C3" s="377"/>
      <c r="D3" s="377"/>
      <c r="E3" s="377"/>
      <c r="F3" s="377"/>
    </row>
    <row r="4" spans="2:8" ht="18" customHeight="1" thickBot="1" x14ac:dyDescent="0.25">
      <c r="B4" s="378" t="s">
        <v>774</v>
      </c>
      <c r="C4" s="378"/>
      <c r="D4" s="378"/>
      <c r="E4" s="378"/>
      <c r="F4" s="378"/>
    </row>
    <row r="5" spans="2:8" ht="15" customHeight="1" x14ac:dyDescent="0.2"/>
    <row r="6" spans="2:8" ht="18" customHeight="1" x14ac:dyDescent="0.2">
      <c r="B6" s="393" t="s">
        <v>326</v>
      </c>
      <c r="C6" s="395" t="s">
        <v>328</v>
      </c>
      <c r="D6" s="394" t="s">
        <v>327</v>
      </c>
      <c r="E6" s="394"/>
      <c r="F6" s="394"/>
    </row>
    <row r="7" spans="2:8" ht="18" customHeight="1" x14ac:dyDescent="0.2">
      <c r="B7" s="393"/>
      <c r="C7" s="395"/>
      <c r="D7" s="87" t="s">
        <v>71</v>
      </c>
      <c r="E7" s="87" t="s">
        <v>329</v>
      </c>
      <c r="F7" s="87" t="s">
        <v>330</v>
      </c>
    </row>
    <row r="8" spans="2:8" x14ac:dyDescent="0.2">
      <c r="C8" s="14"/>
      <c r="D8" s="14"/>
      <c r="E8" s="14"/>
      <c r="F8" s="14"/>
      <c r="G8" s="14"/>
      <c r="H8" s="14"/>
    </row>
    <row r="9" spans="2:8" x14ac:dyDescent="0.2">
      <c r="B9" s="33" t="s">
        <v>128</v>
      </c>
      <c r="C9" s="34">
        <v>1321938</v>
      </c>
      <c r="D9" s="34">
        <v>2283830</v>
      </c>
      <c r="E9" s="34">
        <v>2190098</v>
      </c>
      <c r="F9" s="34">
        <v>93732</v>
      </c>
      <c r="G9" s="14"/>
      <c r="H9" s="14"/>
    </row>
    <row r="10" spans="2:8" x14ac:dyDescent="0.2">
      <c r="B10" s="33"/>
      <c r="C10" s="34"/>
      <c r="D10" s="34"/>
      <c r="E10" s="34"/>
      <c r="F10" s="34"/>
      <c r="G10" s="14"/>
      <c r="H10" s="14"/>
    </row>
    <row r="11" spans="2:8" x14ac:dyDescent="0.2">
      <c r="B11" s="175" t="s">
        <v>331</v>
      </c>
      <c r="C11" s="22">
        <v>29335</v>
      </c>
      <c r="D11" s="22">
        <v>53354</v>
      </c>
      <c r="E11" s="22">
        <v>51815</v>
      </c>
      <c r="F11" s="22">
        <v>1539</v>
      </c>
      <c r="G11" s="14"/>
      <c r="H11" s="14"/>
    </row>
    <row r="12" spans="2:8" x14ac:dyDescent="0.2">
      <c r="B12" s="175" t="s">
        <v>332</v>
      </c>
      <c r="C12" s="22">
        <v>18478</v>
      </c>
      <c r="D12" s="22">
        <v>25829</v>
      </c>
      <c r="E12" s="22">
        <v>25121</v>
      </c>
      <c r="F12" s="22">
        <v>708</v>
      </c>
      <c r="G12" s="14"/>
      <c r="H12" s="14"/>
    </row>
    <row r="13" spans="2:8" x14ac:dyDescent="0.2">
      <c r="B13" s="175" t="s">
        <v>333</v>
      </c>
      <c r="C13" s="22">
        <v>27660</v>
      </c>
      <c r="D13" s="22">
        <v>57028</v>
      </c>
      <c r="E13" s="22">
        <v>54799</v>
      </c>
      <c r="F13" s="22">
        <v>2229</v>
      </c>
      <c r="G13" s="14"/>
      <c r="H13" s="14"/>
    </row>
    <row r="14" spans="2:8" x14ac:dyDescent="0.2">
      <c r="B14" s="175" t="s">
        <v>334</v>
      </c>
      <c r="C14" s="22">
        <v>172472</v>
      </c>
      <c r="D14" s="22">
        <v>269466</v>
      </c>
      <c r="E14" s="22">
        <v>263086</v>
      </c>
      <c r="F14" s="22">
        <v>6380</v>
      </c>
      <c r="G14" s="14"/>
      <c r="H14" s="14"/>
    </row>
    <row r="15" spans="2:8" x14ac:dyDescent="0.2">
      <c r="B15" s="175" t="s">
        <v>335</v>
      </c>
      <c r="C15" s="22">
        <v>71605</v>
      </c>
      <c r="D15" s="22">
        <v>152241</v>
      </c>
      <c r="E15" s="22">
        <v>145402</v>
      </c>
      <c r="F15" s="22">
        <v>6839</v>
      </c>
      <c r="G15" s="14"/>
      <c r="H15" s="14"/>
    </row>
    <row r="16" spans="2:8" x14ac:dyDescent="0.2">
      <c r="B16" s="175" t="s">
        <v>336</v>
      </c>
      <c r="C16" s="22">
        <v>30527</v>
      </c>
      <c r="D16" s="22">
        <v>38518</v>
      </c>
      <c r="E16" s="22">
        <v>37905</v>
      </c>
      <c r="F16" s="22">
        <v>613</v>
      </c>
      <c r="G16" s="14"/>
      <c r="H16" s="14"/>
    </row>
    <row r="17" spans="2:8" x14ac:dyDescent="0.2">
      <c r="B17" s="175" t="s">
        <v>337</v>
      </c>
      <c r="C17" s="22">
        <v>31618</v>
      </c>
      <c r="D17" s="22">
        <v>67489</v>
      </c>
      <c r="E17" s="22">
        <v>65528</v>
      </c>
      <c r="F17" s="22">
        <v>1961</v>
      </c>
      <c r="G17" s="14"/>
      <c r="H17" s="14"/>
    </row>
    <row r="18" spans="2:8" x14ac:dyDescent="0.2">
      <c r="B18" s="175" t="s">
        <v>338</v>
      </c>
      <c r="C18" s="22">
        <v>383218</v>
      </c>
      <c r="D18" s="22">
        <v>682540</v>
      </c>
      <c r="E18" s="22">
        <v>650736</v>
      </c>
      <c r="F18" s="22">
        <v>31804</v>
      </c>
      <c r="G18" s="14"/>
      <c r="H18" s="14"/>
    </row>
    <row r="19" spans="2:8" x14ac:dyDescent="0.2">
      <c r="B19" s="175" t="s">
        <v>339</v>
      </c>
      <c r="C19" s="22">
        <v>273491</v>
      </c>
      <c r="D19" s="22">
        <v>428892</v>
      </c>
      <c r="E19" s="22">
        <v>408467</v>
      </c>
      <c r="F19" s="22">
        <v>20425</v>
      </c>
      <c r="G19" s="14"/>
      <c r="H19" s="14"/>
    </row>
    <row r="20" spans="2:8" x14ac:dyDescent="0.2">
      <c r="B20" s="175" t="s">
        <v>340</v>
      </c>
      <c r="C20" s="22">
        <v>126210</v>
      </c>
      <c r="D20" s="22">
        <v>198123</v>
      </c>
      <c r="E20" s="22">
        <v>191147</v>
      </c>
      <c r="F20" s="22">
        <v>6976</v>
      </c>
      <c r="G20" s="14"/>
      <c r="H20" s="14"/>
    </row>
    <row r="21" spans="2:8" x14ac:dyDescent="0.2">
      <c r="B21" s="175" t="s">
        <v>788</v>
      </c>
      <c r="C21" s="22">
        <v>157324</v>
      </c>
      <c r="D21" s="22">
        <v>310350</v>
      </c>
      <c r="E21" s="22">
        <v>296092</v>
      </c>
      <c r="F21" s="22">
        <v>14258</v>
      </c>
      <c r="G21" s="14"/>
      <c r="H21" s="14"/>
    </row>
    <row r="22" spans="2:8" x14ac:dyDescent="0.2">
      <c r="C22" s="14"/>
      <c r="D22" s="14"/>
      <c r="E22" s="14"/>
      <c r="F22" s="14"/>
      <c r="G22" s="14"/>
      <c r="H22" s="14"/>
    </row>
    <row r="23" spans="2:8" x14ac:dyDescent="0.2">
      <c r="C23" s="14"/>
      <c r="D23" s="14"/>
      <c r="E23" s="14"/>
      <c r="F23" s="14"/>
      <c r="G23" s="14"/>
      <c r="H23" s="14"/>
    </row>
    <row r="24" spans="2:8" x14ac:dyDescent="0.2">
      <c r="C24" s="14"/>
      <c r="D24" s="14"/>
      <c r="E24" s="14"/>
      <c r="F24" s="14"/>
      <c r="G24" s="14"/>
      <c r="H24" s="14"/>
    </row>
    <row r="25" spans="2:8" x14ac:dyDescent="0.2">
      <c r="C25" s="14"/>
      <c r="D25" s="14"/>
      <c r="E25" s="14"/>
      <c r="F25" s="14"/>
      <c r="G25" s="14"/>
      <c r="H25" s="14"/>
    </row>
    <row r="26" spans="2:8" x14ac:dyDescent="0.2">
      <c r="C26" s="14"/>
      <c r="D26" s="14"/>
      <c r="E26" s="14"/>
      <c r="F26" s="14"/>
      <c r="G26" s="14"/>
      <c r="H26" s="14"/>
    </row>
    <row r="27" spans="2:8" x14ac:dyDescent="0.2">
      <c r="C27" s="14"/>
      <c r="D27" s="14"/>
      <c r="E27" s="14"/>
      <c r="F27" s="14"/>
      <c r="G27" s="14"/>
    </row>
    <row r="28" spans="2:8" x14ac:dyDescent="0.2">
      <c r="C28" s="14"/>
      <c r="F28" s="14"/>
      <c r="G28" s="14"/>
    </row>
    <row r="29" spans="2:8" x14ac:dyDescent="0.2">
      <c r="C29" s="14"/>
      <c r="D29" s="14"/>
      <c r="E29" s="14"/>
      <c r="F29" s="14"/>
      <c r="G29" s="14"/>
    </row>
    <row r="30" spans="2:8" x14ac:dyDescent="0.2">
      <c r="C30" s="14"/>
      <c r="D30" s="14"/>
      <c r="E30" s="14"/>
      <c r="F30" s="14"/>
      <c r="G30" s="14"/>
    </row>
    <row r="31" spans="2:8" x14ac:dyDescent="0.2">
      <c r="C31" s="14"/>
      <c r="D31" s="14"/>
      <c r="E31" s="14"/>
      <c r="F31" s="14"/>
      <c r="G31" s="14"/>
    </row>
    <row r="32" spans="2:8" x14ac:dyDescent="0.2">
      <c r="C32" s="14"/>
      <c r="D32" s="14"/>
      <c r="E32" s="14"/>
      <c r="F32" s="14"/>
      <c r="G32" s="14"/>
    </row>
    <row r="33" spans="3:7" x14ac:dyDescent="0.2">
      <c r="C33" s="14"/>
      <c r="D33" s="14"/>
      <c r="E33" s="14"/>
      <c r="F33" s="14"/>
      <c r="G33" s="14"/>
    </row>
    <row r="34" spans="3:7" x14ac:dyDescent="0.2">
      <c r="C34" s="14"/>
      <c r="D34" s="14"/>
      <c r="E34" s="14"/>
      <c r="F34" s="14"/>
      <c r="G34" s="14"/>
    </row>
    <row r="35" spans="3:7" x14ac:dyDescent="0.2">
      <c r="C35" s="14"/>
      <c r="D35" s="14"/>
      <c r="E35" s="14"/>
      <c r="F35" s="14"/>
      <c r="G35" s="14"/>
    </row>
    <row r="36" spans="3:7" x14ac:dyDescent="0.2">
      <c r="C36" s="14"/>
      <c r="D36" s="14"/>
      <c r="E36" s="14"/>
      <c r="F36" s="14"/>
      <c r="G36" s="14"/>
    </row>
    <row r="37" spans="3:7" x14ac:dyDescent="0.2">
      <c r="C37" s="14"/>
      <c r="D37" s="14"/>
      <c r="E37" s="14"/>
      <c r="G37" s="14"/>
    </row>
    <row r="38" spans="3:7" x14ac:dyDescent="0.2">
      <c r="G38" s="14"/>
    </row>
    <row r="39" spans="3:7" x14ac:dyDescent="0.2">
      <c r="C39" s="14"/>
      <c r="D39" s="14"/>
      <c r="E39" s="14"/>
      <c r="F39" s="14"/>
      <c r="G39" s="14"/>
    </row>
    <row r="40" spans="3:7" x14ac:dyDescent="0.2">
      <c r="C40" s="14"/>
      <c r="D40" s="14"/>
      <c r="E40" s="14"/>
      <c r="F40" s="14"/>
      <c r="G40" s="14"/>
    </row>
    <row r="41" spans="3:7" x14ac:dyDescent="0.2">
      <c r="G41" s="14"/>
    </row>
    <row r="42" spans="3:7" x14ac:dyDescent="0.2">
      <c r="F42" s="14"/>
      <c r="G42" s="14"/>
    </row>
    <row r="43" spans="3:7" x14ac:dyDescent="0.2">
      <c r="D43" s="14"/>
      <c r="E43" s="14"/>
      <c r="F43" s="14"/>
    </row>
  </sheetData>
  <mergeCells count="6">
    <mergeCell ref="B2:F2"/>
    <mergeCell ref="B3:F3"/>
    <mergeCell ref="B4:F4"/>
    <mergeCell ref="B6:B7"/>
    <mergeCell ref="D6:F6"/>
    <mergeCell ref="C6:C7"/>
  </mergeCells>
  <hyperlinks>
    <hyperlink ref="H2" location="Índice!A1" display="Volver"/>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52</vt:i4>
      </vt:variant>
    </vt:vector>
  </HeadingPairs>
  <TitlesOfParts>
    <vt:vector size="52" baseType="lpstr">
      <vt:lpstr>Portada</vt:lpstr>
      <vt:lpstr>Introducción</vt: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Perez</dc:creator>
  <cp:lastModifiedBy>Nelson Perez</cp:lastModifiedBy>
  <dcterms:created xsi:type="dcterms:W3CDTF">2023-10-30T12:54:45Z</dcterms:created>
  <dcterms:modified xsi:type="dcterms:W3CDTF">2024-06-03T14:12:15Z</dcterms:modified>
</cp:coreProperties>
</file>